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264" windowHeight="7416" activeTab="1"/>
  </bookViews>
  <sheets>
    <sheet name="使用情形報告表" sheetId="1" r:id="rId1"/>
    <sheet name="捐贈支出明細" sheetId="2" r:id="rId2"/>
    <sheet name="捐贈113_1-6" sheetId="3" r:id="rId3"/>
    <sheet name="捐物113_1-_6" sheetId="4" r:id="rId4"/>
  </sheets>
  <externalReferences>
    <externalReference r:id="rId7"/>
  </externalReferences>
  <definedNames>
    <definedName name="_xlnm.Print_Area" localSheetId="2">'捐贈113_1-6'!$A$1:$E$29</definedName>
    <definedName name="_xlnm.Print_Titles" localSheetId="3">'捐物113_1-_6'!$1:$2</definedName>
    <definedName name="_xlnm.Print_Titles" localSheetId="2">'捐贈113_1-6'!$1:$2</definedName>
    <definedName name="事由" localSheetId="2">'[1]各項清單'!$C$2:$C$62</definedName>
    <definedName name="事由">'[1]各項清單'!$C$2:$C$62</definedName>
  </definedNames>
  <calcPr fullCalcOnLoad="1"/>
</workbook>
</file>

<file path=xl/sharedStrings.xml><?xml version="1.0" encoding="utf-8"?>
<sst xmlns="http://schemas.openxmlformats.org/spreadsheetml/2006/main" count="233" uniqueCount="115">
  <si>
    <t>金　　　額</t>
  </si>
  <si>
    <t>一、上期結存</t>
  </si>
  <si>
    <t>二、加：本期收入</t>
  </si>
  <si>
    <r>
      <t>三、減：本期支出</t>
    </r>
  </si>
  <si>
    <t>四、本期結存</t>
  </si>
  <si>
    <t>捐贈者</t>
  </si>
  <si>
    <t>加菜金</t>
  </si>
  <si>
    <t>衛生福利部彰化老人養護中心</t>
  </si>
  <si>
    <r>
      <t>編號</t>
    </r>
    <r>
      <rPr>
        <sz val="10"/>
        <rFont val="標楷體"/>
        <family val="4"/>
      </rPr>
      <t>(月份)</t>
    </r>
  </si>
  <si>
    <t>支出項目</t>
  </si>
  <si>
    <t>已執行金額</t>
  </si>
  <si>
    <t>說明</t>
  </si>
  <si>
    <t>合計</t>
  </si>
  <si>
    <t>收據號碼</t>
  </si>
  <si>
    <t>1月</t>
  </si>
  <si>
    <t>2月</t>
  </si>
  <si>
    <t>3月</t>
  </si>
  <si>
    <t>4月</t>
  </si>
  <si>
    <t>5月</t>
  </si>
  <si>
    <t>6月</t>
  </si>
  <si>
    <t>用途</t>
  </si>
  <si>
    <t>捐贈日期</t>
  </si>
  <si>
    <t>捐贈者名稱</t>
  </si>
  <si>
    <t>捐贈金額</t>
  </si>
  <si>
    <t>衛生福利部社會及家庭署</t>
  </si>
  <si>
    <t>彰化縣衛生局</t>
  </si>
  <si>
    <t>小計</t>
  </si>
  <si>
    <t>衛生福利部彰化老人養護中心113年1至6月份接受捐贈清冊</t>
  </si>
  <si>
    <t>000597</t>
  </si>
  <si>
    <t>113/01/02</t>
  </si>
  <si>
    <t>加菜金</t>
  </si>
  <si>
    <t>000598</t>
  </si>
  <si>
    <t>113/04/18</t>
  </si>
  <si>
    <t>113年1至6月份接受各界捐款使用情形報告表</t>
  </si>
  <si>
    <t>前期(112年7-12月)漏列支出</t>
  </si>
  <si>
    <t>113年度護理區春節活動食材等</t>
  </si>
  <si>
    <t>公費個案高柱能圓夢計畫活動</t>
  </si>
  <si>
    <t>公費個案張瑛珍及施雪雲等圓夢計畫活動</t>
  </si>
  <si>
    <t>公費個案邱潤寬圓夢計畫活動</t>
  </si>
  <si>
    <t>衛生福利部彰化老人養護中心捐贈清冊(物資)
113年1月1日至113年6月30日</t>
  </si>
  <si>
    <t>日期</t>
  </si>
  <si>
    <t>捐贈物資名稱</t>
  </si>
  <si>
    <t>單位</t>
  </si>
  <si>
    <t>數量</t>
  </si>
  <si>
    <t>時價</t>
  </si>
  <si>
    <t>113/01/11</t>
  </si>
  <si>
    <t>善心人士</t>
  </si>
  <si>
    <t>N95口罩</t>
  </si>
  <si>
    <t>個</t>
  </si>
  <si>
    <t>工作人員用</t>
  </si>
  <si>
    <t>113/02/01</t>
  </si>
  <si>
    <t>衡定理股份有限公司</t>
  </si>
  <si>
    <t>沐浴乳</t>
  </si>
  <si>
    <t>桶</t>
  </si>
  <si>
    <t>長者用</t>
  </si>
  <si>
    <t>洗髮乳</t>
  </si>
  <si>
    <t>113/03/06</t>
  </si>
  <si>
    <t>林○宏先生</t>
  </si>
  <si>
    <t>小鳳酥</t>
  </si>
  <si>
    <t>箱</t>
  </si>
  <si>
    <t>甜甜圈</t>
  </si>
  <si>
    <t>雞蛋捲</t>
  </si>
  <si>
    <t>咖啡罐</t>
  </si>
  <si>
    <t>林○翔先生</t>
  </si>
  <si>
    <t>銅鑼燒</t>
  </si>
  <si>
    <t>林○真女士</t>
  </si>
  <si>
    <t>黃○先生</t>
  </si>
  <si>
    <t>復健褲</t>
  </si>
  <si>
    <t>113/03/14</t>
  </si>
  <si>
    <t>運動飲料</t>
  </si>
  <si>
    <t>葡萄C飲料</t>
  </si>
  <si>
    <t>蜂蜜牛奶</t>
  </si>
  <si>
    <t>小熊餅乾</t>
  </si>
  <si>
    <t>113/04/01</t>
  </si>
  <si>
    <t>白米</t>
  </si>
  <si>
    <t>包</t>
  </si>
  <si>
    <t>113/04/05</t>
  </si>
  <si>
    <t>謝○子女士</t>
  </si>
  <si>
    <t>亞培 普寧勝</t>
  </si>
  <si>
    <t>罐</t>
  </si>
  <si>
    <t>113/04/25</t>
  </si>
  <si>
    <t>趙○漢先生</t>
  </si>
  <si>
    <t>濕紙巾</t>
  </si>
  <si>
    <t>113/04/26</t>
  </si>
  <si>
    <t>臺中市私立明道高級中學</t>
  </si>
  <si>
    <t>柔濕巾</t>
  </si>
  <si>
    <t>衛生紙</t>
  </si>
  <si>
    <t>串</t>
  </si>
  <si>
    <t>保久乳</t>
  </si>
  <si>
    <t>1388-1398作廢</t>
  </si>
  <si>
    <t>113/05/17</t>
  </si>
  <si>
    <t>邱○詮先生</t>
  </si>
  <si>
    <t>抽痰包</t>
  </si>
  <si>
    <t>批</t>
  </si>
  <si>
    <t>邱○順先生</t>
  </si>
  <si>
    <t>張○元先生</t>
  </si>
  <si>
    <t>李○葳女士</t>
  </si>
  <si>
    <t>葉○旌先生</t>
  </si>
  <si>
    <t>1404-1409作廢</t>
  </si>
  <si>
    <t>作廢</t>
  </si>
  <si>
    <t>蔡○晟先生</t>
  </si>
  <si>
    <t>李○樺先生</t>
  </si>
  <si>
    <t>許○瑋先生</t>
  </si>
  <si>
    <t>王○佐先生</t>
  </si>
  <si>
    <t>楊○枝小姐</t>
  </si>
  <si>
    <t>張○仁先生</t>
  </si>
  <si>
    <t>113/05/22</t>
  </si>
  <si>
    <t>尿片</t>
  </si>
  <si>
    <t>113/06/12</t>
  </si>
  <si>
    <t>王○財先生</t>
  </si>
  <si>
    <t>中古高背輪椅</t>
  </si>
  <si>
    <t>台</t>
  </si>
  <si>
    <t>合計</t>
  </si>
  <si>
    <t>以下空白</t>
  </si>
  <si>
    <t>衛生福利部彰化老人養護中心113年1月至6月份捐贈支出明細表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</si>
</sst>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製表日期: &quot;e&quot;年&quot;m&quot;月&quot;d&quot;日&quot;"/>
    <numFmt numFmtId="177" formatCode="_-&quot;$&quot;* #,##0.0_-;\-&quot;$&quot;* #,##0.0_-;_-&quot;$&quot;* &quot;-&quot;??_-;_-@_-"/>
    <numFmt numFmtId="178" formatCode="_-&quot;$&quot;* #,##0_-;\-&quot;$&quot;* #,##0_-;_-&quot;$&quot;* &quot;-&quot;??_-;_-@_-"/>
    <numFmt numFmtId="179" formatCode="\ \ General"/>
    <numFmt numFmtId="180" formatCode="_-* #,##0.0_-;\-* #,##0.0_-;_-* &quot;-&quot;??_-;_-@_-"/>
    <numFmt numFmtId="181" formatCode="_-* #,##0_-;\-* #,##0_-;_-* &quot;-&quot;??_-;_-@_-"/>
    <numFmt numFmtId="182" formatCode="_$* #,##0_-;\-&quot;$&quot;* #,##0_-;_-&quot;$&quot;* &quot;-&quot;??_-;_-@_-"/>
    <numFmt numFmtId="183" formatCode="&quot;$&quot;* #,##0_-;\-&quot;$&quot;* #,##0_-;_-&quot;$&quot;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&quot;月&quot;d&quot;日&quot;"/>
    <numFmt numFmtId="188" formatCode="mmm\-yyyy"/>
    <numFmt numFmtId="189" formatCode="#,##0;[Red]#,##0"/>
    <numFmt numFmtId="190" formatCode="&quot;$&quot;#,##0;[Red]&quot;$&quot;#,##0"/>
    <numFmt numFmtId="191" formatCode="&quot;$&quot;#,##0"/>
    <numFmt numFmtId="192" formatCode="&quot;$&quot;#,##0.00"/>
    <numFmt numFmtId="193" formatCode="&quot;$&quot;#,##0_);[Red]\(&quot;$&quot;#,##0\)"/>
    <numFmt numFmtId="194" formatCode="[$-404]AM/PM\ hh:mm:ss"/>
    <numFmt numFmtId="195" formatCode="0.00_);[Red]\(0.00\)"/>
    <numFmt numFmtId="196" formatCode="0.0_);[Red]\(0.0\)"/>
    <numFmt numFmtId="197" formatCode="0_);[Red]\(0\)"/>
    <numFmt numFmtId="198" formatCode="#,##0_);[Red]\(#,##0\)"/>
    <numFmt numFmtId="199" formatCode="#,##0_ "/>
    <numFmt numFmtId="200" formatCode="[$€-2]\ #,##0.00_);[Red]\([$€-2]\ #,##0.00\)"/>
    <numFmt numFmtId="201" formatCode="0_ 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6"/>
      <name val="Times New Roman"/>
      <family val="1"/>
    </font>
    <font>
      <sz val="12"/>
      <color indexed="8"/>
      <name val="新細明體"/>
      <family val="1"/>
    </font>
    <font>
      <sz val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left" vertical="center"/>
    </xf>
    <xf numFmtId="178" fontId="4" fillId="0" borderId="10" xfId="44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176" fontId="2" fillId="0" borderId="0" xfId="0" applyNumberFormat="1" applyFont="1" applyAlignment="1">
      <alignment vertical="center" shrinkToFit="1"/>
    </xf>
    <xf numFmtId="0" fontId="4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horizontal="right" vertical="center" shrinkToFit="1"/>
    </xf>
    <xf numFmtId="191" fontId="3" fillId="0" borderId="12" xfId="0" applyNumberFormat="1" applyFont="1" applyBorder="1" applyAlignment="1">
      <alignment horizontal="right" vertical="center"/>
    </xf>
    <xf numFmtId="190" fontId="3" fillId="0" borderId="10" xfId="35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178" fontId="2" fillId="0" borderId="13" xfId="49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199" fontId="2" fillId="0" borderId="13" xfId="49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201" fontId="2" fillId="0" borderId="0" xfId="35" applyNumberFormat="1" applyFont="1" applyFill="1" applyAlignment="1">
      <alignment horizontal="right" vertical="center" shrinkToFit="1"/>
    </xf>
    <xf numFmtId="49" fontId="2" fillId="0" borderId="10" xfId="0" applyNumberFormat="1" applyFont="1" applyFill="1" applyBorder="1" applyAlignment="1">
      <alignment horizontal="left" shrinkToFit="1"/>
    </xf>
    <xf numFmtId="0" fontId="2" fillId="0" borderId="10" xfId="0" applyNumberFormat="1" applyFont="1" applyFill="1" applyBorder="1" applyAlignment="1">
      <alignment shrinkToFit="1"/>
    </xf>
    <xf numFmtId="181" fontId="2" fillId="0" borderId="10" xfId="35" applyNumberFormat="1" applyFont="1" applyFill="1" applyBorder="1" applyAlignment="1">
      <alignment shrinkToFit="1"/>
    </xf>
    <xf numFmtId="0" fontId="2" fillId="0" borderId="0" xfId="0" applyFont="1" applyFill="1" applyAlignment="1">
      <alignment horizontal="center" vertical="center"/>
    </xf>
    <xf numFmtId="201" fontId="2" fillId="0" borderId="0" xfId="35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>
      <alignment vertical="center"/>
    </xf>
    <xf numFmtId="198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178" fontId="2" fillId="0" borderId="0" xfId="49" applyNumberFormat="1" applyFont="1" applyFill="1" applyAlignment="1">
      <alignment vertical="center"/>
    </xf>
    <xf numFmtId="49" fontId="26" fillId="0" borderId="10" xfId="33" applyNumberFormat="1" applyFill="1" applyBorder="1" applyAlignment="1">
      <alignment horizontal="left" shrinkToFit="1"/>
      <protection/>
    </xf>
    <xf numFmtId="0" fontId="26" fillId="0" borderId="10" xfId="33" applyNumberFormat="1" applyFill="1" applyBorder="1" applyAlignment="1">
      <alignment shrinkToFit="1"/>
      <protection/>
    </xf>
    <xf numFmtId="0" fontId="4" fillId="0" borderId="11" xfId="0" applyFont="1" applyBorder="1" applyAlignment="1">
      <alignment horizontal="left" vertical="center" wrapText="1"/>
    </xf>
    <xf numFmtId="0" fontId="2" fillId="0" borderId="0" xfId="33" applyFont="1" applyFill="1" applyAlignment="1">
      <alignment vertical="center"/>
      <protection/>
    </xf>
    <xf numFmtId="0" fontId="26" fillId="0" borderId="10" xfId="33" applyFill="1" applyBorder="1" applyAlignment="1">
      <alignment horizontal="center" vertical="center" wrapText="1"/>
      <protection/>
    </xf>
    <xf numFmtId="49" fontId="26" fillId="0" borderId="10" xfId="33" applyNumberFormat="1" applyFill="1" applyBorder="1" applyAlignment="1">
      <alignment horizontal="left" vertical="center"/>
      <protection/>
    </xf>
    <xf numFmtId="0" fontId="26" fillId="0" borderId="0" xfId="33" applyFill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14" fontId="26" fillId="0" borderId="10" xfId="33" applyNumberFormat="1" applyFill="1" applyBorder="1" applyAlignment="1">
      <alignment horizontal="center" vertical="center" wrapText="1"/>
      <protection/>
    </xf>
    <xf numFmtId="0" fontId="26" fillId="0" borderId="10" xfId="33" applyFill="1" applyBorder="1" applyAlignment="1">
      <alignment vertical="center"/>
      <protection/>
    </xf>
    <xf numFmtId="41" fontId="0" fillId="0" borderId="10" xfId="33" applyNumberFormat="1" applyFont="1" applyFill="1" applyBorder="1" applyAlignment="1">
      <alignment vertical="center"/>
      <protection/>
    </xf>
    <xf numFmtId="0" fontId="26" fillId="0" borderId="0" xfId="33" applyFill="1" applyAlignment="1">
      <alignment vertical="center"/>
      <protection/>
    </xf>
    <xf numFmtId="193" fontId="2" fillId="0" borderId="10" xfId="33" applyNumberFormat="1" applyFont="1" applyFill="1" applyBorder="1">
      <alignment vertical="center"/>
      <protection/>
    </xf>
    <xf numFmtId="0" fontId="26" fillId="0" borderId="10" xfId="33" applyFill="1" applyBorder="1" applyAlignment="1">
      <alignment vertical="center" shrinkToFit="1"/>
      <protection/>
    </xf>
    <xf numFmtId="0" fontId="26" fillId="0" borderId="0" xfId="33" applyFill="1">
      <alignment vertical="center"/>
      <protection/>
    </xf>
    <xf numFmtId="0" fontId="26" fillId="0" borderId="10" xfId="33" applyFill="1" applyBorder="1">
      <alignment vertical="center"/>
      <protection/>
    </xf>
    <xf numFmtId="49" fontId="2" fillId="0" borderId="0" xfId="33" applyNumberFormat="1" applyFont="1" applyFill="1" applyAlignment="1">
      <alignment horizontal="left" vertical="center"/>
      <protection/>
    </xf>
    <xf numFmtId="0" fontId="2" fillId="0" borderId="0" xfId="33" applyFont="1" applyFill="1" applyAlignment="1">
      <alignment horizontal="left" vertical="center" shrinkToFit="1"/>
      <protection/>
    </xf>
    <xf numFmtId="178" fontId="2" fillId="0" borderId="0" xfId="46" applyNumberFormat="1" applyFont="1" applyFill="1" applyAlignment="1">
      <alignment horizontal="left" vertical="center" shrinkToFit="1"/>
    </xf>
    <xf numFmtId="0" fontId="2" fillId="0" borderId="0" xfId="33" applyFont="1" applyFill="1" applyAlignment="1">
      <alignment horizontal="center" vertical="center"/>
      <protection/>
    </xf>
    <xf numFmtId="41" fontId="26" fillId="0" borderId="0" xfId="33" applyNumberFormat="1" applyFill="1" applyAlignment="1">
      <alignment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8" fontId="2" fillId="0" borderId="0" xfId="49" applyNumberFormat="1" applyFont="1" applyFill="1" applyAlignment="1">
      <alignment horizontal="center" vertical="center"/>
    </xf>
    <xf numFmtId="0" fontId="2" fillId="0" borderId="15" xfId="33" applyFont="1" applyFill="1" applyBorder="1" applyAlignment="1">
      <alignment horizontal="center" vertical="center" wrapText="1"/>
      <protection/>
    </xf>
    <xf numFmtId="0" fontId="26" fillId="0" borderId="15" xfId="33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center" vertical="center" wrapText="1"/>
      <protection/>
    </xf>
    <xf numFmtId="0" fontId="26" fillId="0" borderId="13" xfId="33" applyFill="1" applyBorder="1" applyAlignment="1">
      <alignment horizontal="center" vertical="center" wrapText="1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貨幣 2" xfId="46"/>
    <cellStyle name="貨幣 2 2" xfId="47"/>
    <cellStyle name="貨幣 2 3" xfId="48"/>
    <cellStyle name="貨幣 3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178;&#35703;&#36027;102&#24180;&#36215;\&#21015;&#21360;(&#25910;&#25818;,&#32371;&#27454;&#26360;&#31561;)\&#25910;&#25818;cj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輸入資料"/>
      <sheetName val="收據列印"/>
      <sheetName val="收據列印 (影印機)"/>
      <sheetName val="捐贈收據(影印機)"/>
      <sheetName val="各項清單"/>
      <sheetName val="各事項適用科目"/>
      <sheetName val="借用場地"/>
      <sheetName val="其他收入_細分子目"/>
      <sheetName val="收據列印_(影印機)"/>
    </sheetNames>
    <sheetDataSet>
      <sheetData sheetId="4">
        <row r="2">
          <cell r="C2" t="str">
            <v>捐贈住民加菜金</v>
          </cell>
        </row>
        <row r="3">
          <cell r="C3" t="str">
            <v>急難救助金</v>
          </cell>
        </row>
        <row r="4">
          <cell r="C4" t="str">
            <v>遺產贈與本中心</v>
          </cell>
        </row>
        <row r="5">
          <cell r="C5" t="str">
            <v>年月伙食費</v>
          </cell>
        </row>
        <row r="6">
          <cell r="C6" t="str">
            <v>自動販賣機 //21~ /20租金（含電費元）</v>
          </cell>
        </row>
        <row r="7">
          <cell r="C7" t="str">
            <v>統一編號：08376232　　　　　　地址：彰化市桃源里虎崗路１號　帳號：臺灣銀行彰化分行　　　　　　　　016037056481　　　　　　　　　戶名：社會福利基金－衛福部社家署彰化410專戶</v>
          </cell>
        </row>
        <row r="8">
          <cell r="C8" t="str">
            <v>統一編號：08376232　　　　　　地址：彰化市桃源里虎崗路１號　電話：04-7258131　　　　　　　　</v>
          </cell>
        </row>
        <row r="9">
          <cell r="C9" t="str">
            <v>春節慰問金</v>
          </cell>
        </row>
        <row r="10">
          <cell r="C10" t="str">
            <v>違約金</v>
          </cell>
        </row>
        <row r="11">
          <cell r="C11" t="str">
            <v>故公費院民○葬儀費，服務項目第3、4、10項履約結果不符契約規定</v>
          </cell>
        </row>
        <row r="12">
          <cell r="C12" t="str">
            <v>月米酒空瓶共 瓶,空瓶費每瓶2元</v>
          </cell>
        </row>
        <row r="13">
          <cell r="C13" t="str">
            <v>年月未依契約出勤扣罰33,500元﹑遲到早退扣罰100元﹑照護缺失扣罰1,200元</v>
          </cell>
        </row>
        <row r="14">
          <cell r="C14" t="str">
            <v>扣懲罰性違約金</v>
          </cell>
        </row>
        <row r="15">
          <cell r="C15" t="str">
            <v>故公費院民○葬儀費</v>
          </cell>
        </row>
        <row r="16">
          <cell r="C16" t="str">
            <v>年度公費住民重病住院看護外包承攬（月份）</v>
          </cell>
        </row>
        <row r="17">
          <cell r="C17" t="str">
            <v>年月看護費</v>
          </cell>
        </row>
        <row r="18">
          <cell r="C18" t="str">
            <v>年月雜貨膳食副食品第項  類</v>
          </cell>
        </row>
        <row r="19">
          <cell r="C19" t="str">
            <v>退休金及其他現金給與補償金</v>
          </cell>
        </row>
        <row r="20">
          <cell r="C20" t="str">
            <v>年月退休金</v>
          </cell>
        </row>
        <row r="21">
          <cell r="C21" t="str">
            <v>年月臨時照顧服務員外包承攬（第項）</v>
          </cell>
        </row>
        <row r="22">
          <cell r="C22" t="str">
            <v>年月外包救護車服務，逾時</v>
          </cell>
        </row>
        <row r="23">
          <cell r="C23" t="str">
            <v>年月復康巴士費</v>
          </cell>
        </row>
        <row r="24">
          <cell r="C24" t="str">
            <v>庇護安置○○ / 往返彰基</v>
          </cell>
        </row>
        <row r="25">
          <cell r="C25" t="str">
            <v>醫療及相關費用</v>
          </cell>
        </row>
        <row r="26">
          <cell r="C26" t="str">
            <v>臨時工作津貼</v>
          </cell>
        </row>
        <row r="27">
          <cell r="C27" t="str">
            <v>場地清潔維護費</v>
          </cell>
        </row>
        <row r="28">
          <cell r="C28" t="str">
            <v>土地租賃_基地台</v>
          </cell>
        </row>
        <row r="29">
          <cell r="C29" t="str">
            <v>代付105年3月以加班﹑第3人改善方式之必要費用</v>
          </cell>
        </row>
        <row r="30">
          <cell r="C30" t="str">
            <v>○○配偶亡故喪葬補助費</v>
          </cell>
        </row>
        <row r="31">
          <cell r="C31" t="str">
            <v>105年度推動健康照護機構參與健康促進工作計畫第期款</v>
          </cell>
        </row>
        <row r="32">
          <cell r="C32" t="str">
            <v>鐵塔基地租金收入</v>
          </cell>
        </row>
        <row r="33">
          <cell r="C33" t="str">
            <v>101學年度第1學期員工（含退休人員）子女教育補助費</v>
          </cell>
        </row>
        <row r="34">
          <cell r="C34" t="str">
            <v>107年度大專生公部門見習計畫7月見習津貼及勞保(含職災)保險費用</v>
          </cell>
        </row>
        <row r="35">
          <cell r="C35" t="str">
            <v>資源回收款項</v>
          </cell>
        </row>
        <row r="36">
          <cell r="C36" t="str">
            <v>年月臨時照顧服務員第1項扣罰$﹑第項扣罰$﹑照顧缺失$</v>
          </cell>
        </row>
        <row r="37">
          <cell r="C37" t="str">
            <v>年月缺班罰款$﹑遲到早退$﹑未符EMT-1罰款$﹑照護缺失$</v>
          </cell>
        </row>
        <row r="39">
          <cell r="C39" t="str">
            <v>招標案案名</v>
          </cell>
        </row>
        <row r="40">
          <cell r="C40" t="str">
            <v>106年度一般事業廢棄物清理勞物承攬</v>
          </cell>
        </row>
        <row r="41">
          <cell r="C41" t="str">
            <v>年度臨時護理人員勞務承攬</v>
          </cell>
        </row>
        <row r="42">
          <cell r="C42" t="str">
            <v>年度臨時照顧服務員勞務承攬</v>
          </cell>
        </row>
        <row r="43">
          <cell r="C43" t="str">
            <v>年度稉（蓬萊）種白米﹑糙米</v>
          </cell>
        </row>
        <row r="44">
          <cell r="C44" t="str">
            <v>年度院舍庭園花木養護勞務承攬</v>
          </cell>
        </row>
        <row r="45">
          <cell r="C45" t="str">
            <v>年度雜貨膳食副食品第項</v>
          </cell>
        </row>
        <row r="46">
          <cell r="C46" t="str">
            <v>年度農漁生鮮膳食副食品第項</v>
          </cell>
        </row>
        <row r="47">
          <cell r="C47" t="str">
            <v>年度液化石油氣</v>
          </cell>
        </row>
        <row r="48">
          <cell r="C48" t="str">
            <v>年度住民醫事檢驗</v>
          </cell>
        </row>
        <row r="49">
          <cell r="C49" t="str">
            <v>年度住民﹑工作人員衣服</v>
          </cell>
        </row>
        <row r="50">
          <cell r="C50" t="str">
            <v>年度公費住民重病住院看護勞務承攬</v>
          </cell>
        </row>
        <row r="51">
          <cell r="C51" t="str">
            <v>年度委託救護車服務</v>
          </cell>
        </row>
        <row r="52">
          <cell r="C52" t="str">
            <v>年度污水廠設備改善工程設計監造</v>
          </cell>
        </row>
        <row r="53">
          <cell r="C53" t="str">
            <v>年度污水處理廠代操作</v>
          </cell>
        </row>
        <row r="54">
          <cell r="C54" t="str">
            <v>年度院舍屋頂防水抓漏工作</v>
          </cell>
        </row>
        <row r="55">
          <cell r="C55" t="str">
            <v>年度院舍修繕工程</v>
          </cell>
        </row>
        <row r="56">
          <cell r="C56" t="str">
            <v>年度管灌營養品</v>
          </cell>
        </row>
        <row r="57">
          <cell r="C57" t="str">
            <v>年度故公費院民葬儀服務</v>
          </cell>
        </row>
        <row r="58">
          <cell r="C58" t="str">
            <v>年度住民紙尿褲﹑復健褲﹑替代式紙尿片﹑看護墊</v>
          </cell>
        </row>
        <row r="59">
          <cell r="C59" t="str">
            <v>年度中心網頁改版</v>
          </cell>
        </row>
        <row r="60">
          <cell r="C60" t="str">
            <v>年度住民輪椅</v>
          </cell>
        </row>
        <row r="61">
          <cell r="C61" t="str">
            <v>年度自立支援能力回復復健設備</v>
          </cell>
        </row>
        <row r="62">
          <cell r="C62" t="str">
            <v>年度製氧機及抽痰機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2">
      <selection activeCell="B10" sqref="B10"/>
    </sheetView>
  </sheetViews>
  <sheetFormatPr defaultColWidth="39.875" defaultRowHeight="33.75" customHeight="1"/>
  <cols>
    <col min="1" max="1" width="24.50390625" style="4" customWidth="1"/>
    <col min="2" max="2" width="87.875" style="4" customWidth="1"/>
    <col min="3" max="16384" width="39.875" style="4" customWidth="1"/>
  </cols>
  <sheetData>
    <row r="1" spans="1:2" ht="33.75" customHeight="1">
      <c r="A1" s="65" t="s">
        <v>7</v>
      </c>
      <c r="B1" s="65"/>
    </row>
    <row r="2" spans="1:2" ht="33.75" customHeight="1">
      <c r="A2" s="65" t="s">
        <v>33</v>
      </c>
      <c r="B2" s="65"/>
    </row>
    <row r="3" spans="1:2" ht="39.75" customHeight="1">
      <c r="A3" s="5"/>
      <c r="B3" s="5" t="s">
        <v>0</v>
      </c>
    </row>
    <row r="4" spans="1:2" ht="51" customHeight="1">
      <c r="A4" s="6" t="s">
        <v>1</v>
      </c>
      <c r="B4" s="7">
        <v>1495598</v>
      </c>
    </row>
    <row r="5" spans="1:2" ht="39.75" customHeight="1">
      <c r="A5" s="6" t="s">
        <v>2</v>
      </c>
      <c r="B5" s="7">
        <v>75000</v>
      </c>
    </row>
    <row r="6" spans="1:2" ht="39.75" customHeight="1">
      <c r="A6" s="6" t="s">
        <v>3</v>
      </c>
      <c r="B6" s="7">
        <v>186082</v>
      </c>
    </row>
    <row r="7" spans="1:2" ht="39.75" customHeight="1">
      <c r="A7" s="6" t="s">
        <v>4</v>
      </c>
      <c r="B7" s="7">
        <v>1384516</v>
      </c>
    </row>
    <row r="8" spans="1:2" ht="33.75" customHeight="1">
      <c r="A8" s="64"/>
      <c r="B8" s="64"/>
    </row>
    <row r="9" spans="1:2" ht="33.75" customHeight="1">
      <c r="A9" s="3"/>
      <c r="B9" s="3"/>
    </row>
  </sheetData>
  <sheetProtection/>
  <mergeCells count="3">
    <mergeCell ref="A8:B8"/>
    <mergeCell ref="A2:B2"/>
    <mergeCell ref="A1:B1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="80" zoomScaleNormal="80" zoomScalePageLayoutView="0" workbookViewId="0" topLeftCell="A4">
      <selection activeCell="C9" sqref="C9"/>
    </sheetView>
  </sheetViews>
  <sheetFormatPr defaultColWidth="9.00390625" defaultRowHeight="30.75" customHeight="1"/>
  <cols>
    <col min="1" max="1" width="10.125" style="1" customWidth="1"/>
    <col min="2" max="2" width="63.00390625" style="1" customWidth="1"/>
    <col min="3" max="3" width="21.50390625" style="1" customWidth="1"/>
    <col min="4" max="4" width="16.875" style="1" customWidth="1"/>
    <col min="5" max="16384" width="9.00390625" style="1" customWidth="1"/>
  </cols>
  <sheetData>
    <row r="1" spans="2:4" ht="61.5" customHeight="1">
      <c r="B1" s="22" t="s">
        <v>114</v>
      </c>
      <c r="C1" s="21"/>
      <c r="D1" s="13"/>
    </row>
    <row r="2" spans="1:4" s="17" customFormat="1" ht="30.75" customHeight="1">
      <c r="A2" s="18" t="s">
        <v>8</v>
      </c>
      <c r="B2" s="16" t="s">
        <v>9</v>
      </c>
      <c r="C2" s="15" t="s">
        <v>10</v>
      </c>
      <c r="D2" s="16" t="s">
        <v>11</v>
      </c>
    </row>
    <row r="3" spans="1:4" ht="60.75" customHeight="1">
      <c r="A3" s="11" t="s">
        <v>14</v>
      </c>
      <c r="B3" s="12" t="s">
        <v>34</v>
      </c>
      <c r="C3" s="19">
        <v>146939</v>
      </c>
      <c r="D3" s="9"/>
    </row>
    <row r="4" spans="1:4" ht="52.5" customHeight="1">
      <c r="A4" s="11" t="s">
        <v>15</v>
      </c>
      <c r="B4" s="45" t="s">
        <v>35</v>
      </c>
      <c r="C4" s="19">
        <v>35432</v>
      </c>
      <c r="D4" s="9"/>
    </row>
    <row r="5" spans="1:4" ht="70.5" customHeight="1">
      <c r="A5" s="11" t="s">
        <v>16</v>
      </c>
      <c r="B5" s="14"/>
      <c r="C5" s="19">
        <v>0</v>
      </c>
      <c r="D5" s="9"/>
    </row>
    <row r="6" spans="1:4" ht="72.75" customHeight="1">
      <c r="A6" s="11" t="s">
        <v>17</v>
      </c>
      <c r="B6" s="14" t="s">
        <v>36</v>
      </c>
      <c r="C6" s="19">
        <v>2027</v>
      </c>
      <c r="D6" s="9"/>
    </row>
    <row r="7" spans="1:4" ht="79.5" customHeight="1">
      <c r="A7" s="11" t="s">
        <v>18</v>
      </c>
      <c r="B7" s="12" t="s">
        <v>37</v>
      </c>
      <c r="C7" s="19">
        <v>1484</v>
      </c>
      <c r="D7" s="9"/>
    </row>
    <row r="8" spans="1:4" ht="80.25" customHeight="1">
      <c r="A8" s="11" t="s">
        <v>19</v>
      </c>
      <c r="B8" s="12" t="s">
        <v>38</v>
      </c>
      <c r="C8" s="19">
        <v>200</v>
      </c>
      <c r="D8" s="9"/>
    </row>
    <row r="9" spans="1:4" ht="38.25" customHeight="1">
      <c r="A9" s="2"/>
      <c r="B9" s="2" t="s">
        <v>12</v>
      </c>
      <c r="C9" s="20">
        <f>SUM(C3:C8)</f>
        <v>186082</v>
      </c>
      <c r="D9" s="8"/>
    </row>
    <row r="10" s="4" customFormat="1" ht="33.75" customHeight="1"/>
    <row r="11" ht="30.75" customHeight="1">
      <c r="D11" s="10"/>
    </row>
  </sheetData>
  <sheetProtection/>
  <printOptions horizontalCentered="1"/>
  <pageMargins left="0.15748031496062992" right="0.15748031496062992" top="0.31496062992125984" bottom="0.31496062992125984" header="0.35433070866141736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E5" sqref="E5"/>
    </sheetView>
  </sheetViews>
  <sheetFormatPr defaultColWidth="10.25390625" defaultRowHeight="21" customHeight="1"/>
  <cols>
    <col min="1" max="1" width="7.875" style="40" customWidth="1"/>
    <col min="2" max="2" width="10.25390625" style="40" customWidth="1"/>
    <col min="3" max="3" width="35.625" style="41" customWidth="1"/>
    <col min="4" max="4" width="14.50390625" style="42" customWidth="1"/>
    <col min="5" max="5" width="21.75390625" style="30" customWidth="1"/>
    <col min="6" max="16384" width="10.25390625" style="30" customWidth="1"/>
  </cols>
  <sheetData>
    <row r="1" spans="1:5" ht="21" customHeight="1">
      <c r="A1" s="66" t="s">
        <v>27</v>
      </c>
      <c r="B1" s="66"/>
      <c r="C1" s="66"/>
      <c r="D1" s="66"/>
      <c r="E1" s="66"/>
    </row>
    <row r="2" spans="1:8" s="31" customFormat="1" ht="21" customHeight="1">
      <c r="A2" s="23" t="s">
        <v>13</v>
      </c>
      <c r="B2" s="23" t="s">
        <v>21</v>
      </c>
      <c r="C2" s="24" t="s">
        <v>22</v>
      </c>
      <c r="D2" s="25" t="s">
        <v>23</v>
      </c>
      <c r="E2" s="26" t="s">
        <v>20</v>
      </c>
      <c r="H2" s="32"/>
    </row>
    <row r="3" spans="1:8" s="31" customFormat="1" ht="21" customHeight="1">
      <c r="A3" s="23" t="s">
        <v>28</v>
      </c>
      <c r="B3" s="23" t="s">
        <v>29</v>
      </c>
      <c r="C3" s="27" t="s">
        <v>24</v>
      </c>
      <c r="D3" s="29">
        <v>40000</v>
      </c>
      <c r="E3" s="28" t="s">
        <v>6</v>
      </c>
      <c r="H3" s="32"/>
    </row>
    <row r="4" spans="1:8" s="31" customFormat="1" ht="21" customHeight="1">
      <c r="A4" s="23" t="s">
        <v>31</v>
      </c>
      <c r="B4" s="23" t="s">
        <v>32</v>
      </c>
      <c r="C4" s="27" t="s">
        <v>25</v>
      </c>
      <c r="D4" s="29">
        <v>35000</v>
      </c>
      <c r="E4" s="28" t="s">
        <v>30</v>
      </c>
      <c r="H4" s="32"/>
    </row>
    <row r="5" spans="1:8" s="31" customFormat="1" ht="21" customHeight="1">
      <c r="A5" s="23"/>
      <c r="B5" s="23"/>
      <c r="C5" s="27" t="s">
        <v>113</v>
      </c>
      <c r="D5" s="29"/>
      <c r="E5" s="34"/>
      <c r="H5" s="32"/>
    </row>
    <row r="6" spans="1:8" s="36" customFormat="1" ht="21" customHeight="1">
      <c r="A6" s="33"/>
      <c r="B6" s="33"/>
      <c r="C6" s="34"/>
      <c r="D6" s="35"/>
      <c r="E6" s="34"/>
      <c r="H6" s="37"/>
    </row>
    <row r="7" spans="1:8" s="36" customFormat="1" ht="21" customHeight="1">
      <c r="A7" s="33"/>
      <c r="B7" s="33"/>
      <c r="C7" s="34"/>
      <c r="D7" s="35"/>
      <c r="E7" s="34"/>
      <c r="H7" s="37"/>
    </row>
    <row r="8" spans="1:8" ht="24.75" customHeight="1">
      <c r="A8" s="33"/>
      <c r="B8" s="33"/>
      <c r="C8" s="34"/>
      <c r="D8" s="35"/>
      <c r="E8" s="34"/>
      <c r="H8" s="37"/>
    </row>
    <row r="9" spans="1:8" ht="24.75" customHeight="1">
      <c r="A9" s="33"/>
      <c r="B9" s="33"/>
      <c r="C9" s="38"/>
      <c r="D9" s="35"/>
      <c r="E9" s="34"/>
      <c r="H9" s="37"/>
    </row>
    <row r="10" spans="1:8" ht="24.75" customHeight="1" hidden="1">
      <c r="A10" s="33"/>
      <c r="B10" s="33"/>
      <c r="C10" s="38"/>
      <c r="D10" s="35"/>
      <c r="E10" s="34"/>
      <c r="H10" s="37"/>
    </row>
    <row r="11" spans="1:8" ht="24.75" customHeight="1" hidden="1">
      <c r="A11" s="33"/>
      <c r="B11" s="33"/>
      <c r="C11" s="38"/>
      <c r="D11" s="35"/>
      <c r="E11" s="34"/>
      <c r="H11" s="37"/>
    </row>
    <row r="12" spans="1:8" ht="24.75" customHeight="1" hidden="1">
      <c r="A12" s="33"/>
      <c r="B12" s="33"/>
      <c r="C12" s="34"/>
      <c r="D12" s="35"/>
      <c r="E12" s="34"/>
      <c r="H12" s="37"/>
    </row>
    <row r="13" spans="1:8" ht="21" customHeight="1" hidden="1">
      <c r="A13" s="33"/>
      <c r="B13" s="33"/>
      <c r="C13" s="34"/>
      <c r="D13" s="35"/>
      <c r="E13" s="34"/>
      <c r="H13" s="37"/>
    </row>
    <row r="14" spans="1:8" ht="21" customHeight="1" hidden="1">
      <c r="A14" s="33"/>
      <c r="B14" s="33"/>
      <c r="C14" s="34"/>
      <c r="D14" s="35"/>
      <c r="E14" s="34"/>
      <c r="H14" s="37"/>
    </row>
    <row r="15" spans="1:8" ht="21" customHeight="1" hidden="1">
      <c r="A15" s="33"/>
      <c r="B15" s="33"/>
      <c r="C15" s="34"/>
      <c r="D15" s="35"/>
      <c r="E15" s="34"/>
      <c r="F15" s="39"/>
      <c r="H15" s="37"/>
    </row>
    <row r="16" spans="1:8" ht="21" customHeight="1" hidden="1">
      <c r="A16" s="33"/>
      <c r="B16" s="33"/>
      <c r="C16" s="34"/>
      <c r="D16" s="35"/>
      <c r="E16" s="34"/>
      <c r="H16" s="37"/>
    </row>
    <row r="17" spans="1:8" ht="21" customHeight="1" hidden="1">
      <c r="A17" s="33"/>
      <c r="B17" s="33"/>
      <c r="C17" s="34"/>
      <c r="D17" s="35"/>
      <c r="E17" s="34"/>
      <c r="H17" s="37"/>
    </row>
    <row r="18" spans="1:8" ht="21" customHeight="1" hidden="1">
      <c r="A18" s="33"/>
      <c r="B18" s="33"/>
      <c r="C18" s="34"/>
      <c r="D18" s="35"/>
      <c r="E18" s="34"/>
      <c r="H18" s="37"/>
    </row>
    <row r="19" spans="1:8" ht="21" customHeight="1" hidden="1">
      <c r="A19" s="33"/>
      <c r="B19" s="33"/>
      <c r="C19" s="34"/>
      <c r="D19" s="35"/>
      <c r="E19" s="34"/>
      <c r="H19" s="37"/>
    </row>
    <row r="20" spans="1:8" ht="21" customHeight="1" hidden="1">
      <c r="A20" s="33"/>
      <c r="B20" s="33"/>
      <c r="C20" s="34"/>
      <c r="D20" s="35"/>
      <c r="E20" s="34"/>
      <c r="H20" s="37"/>
    </row>
    <row r="21" spans="1:8" ht="21" customHeight="1" hidden="1">
      <c r="A21" s="33"/>
      <c r="B21" s="33"/>
      <c r="C21" s="34"/>
      <c r="D21" s="35"/>
      <c r="E21" s="34"/>
      <c r="H21" s="37"/>
    </row>
    <row r="22" spans="1:8" ht="21" customHeight="1" hidden="1">
      <c r="A22" s="33"/>
      <c r="B22" s="33"/>
      <c r="C22" s="34"/>
      <c r="D22" s="35"/>
      <c r="E22" s="34"/>
      <c r="H22" s="37"/>
    </row>
    <row r="23" spans="1:8" ht="21" customHeight="1" hidden="1">
      <c r="A23" s="33"/>
      <c r="B23" s="33"/>
      <c r="C23" s="34"/>
      <c r="D23" s="35"/>
      <c r="E23" s="34"/>
      <c r="H23" s="37"/>
    </row>
    <row r="24" spans="1:8" ht="21" customHeight="1" hidden="1">
      <c r="A24" s="33"/>
      <c r="B24" s="33"/>
      <c r="C24" s="34"/>
      <c r="D24" s="35"/>
      <c r="E24" s="34"/>
      <c r="H24" s="37"/>
    </row>
    <row r="25" spans="1:8" ht="21" customHeight="1" hidden="1">
      <c r="A25" s="33"/>
      <c r="B25" s="33"/>
      <c r="C25" s="34"/>
      <c r="D25" s="35"/>
      <c r="E25" s="34"/>
      <c r="H25" s="37"/>
    </row>
    <row r="26" spans="1:8" ht="21" customHeight="1" hidden="1">
      <c r="A26" s="33"/>
      <c r="B26" s="33"/>
      <c r="C26" s="34"/>
      <c r="D26" s="35"/>
      <c r="E26" s="34"/>
      <c r="H26" s="37"/>
    </row>
    <row r="27" spans="1:8" ht="21" customHeight="1" hidden="1">
      <c r="A27" s="33"/>
      <c r="B27" s="33"/>
      <c r="C27" s="34"/>
      <c r="D27" s="35"/>
      <c r="E27" s="34"/>
      <c r="H27" s="37"/>
    </row>
    <row r="28" spans="1:8" ht="21" customHeight="1" hidden="1">
      <c r="A28" s="33"/>
      <c r="B28" s="33"/>
      <c r="C28" s="34"/>
      <c r="D28" s="35"/>
      <c r="E28" s="34"/>
      <c r="H28" s="37"/>
    </row>
    <row r="29" spans="1:5" ht="21" customHeight="1">
      <c r="A29" s="33"/>
      <c r="B29" s="43"/>
      <c r="C29" s="44" t="s">
        <v>26</v>
      </c>
      <c r="D29" s="35">
        <f>SUM(D3:D28)</f>
        <v>75000</v>
      </c>
      <c r="E29" s="34"/>
    </row>
  </sheetData>
  <sheetProtection/>
  <mergeCells count="1">
    <mergeCell ref="A1:E1"/>
  </mergeCells>
  <printOptions horizontalCentered="1"/>
  <pageMargins left="0.15748031496062992" right="0.15748031496062992" top="0.3937007874015748" bottom="0.15748031496062992" header="0.511811023622047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35">
      <selection activeCell="A1" sqref="A1:H1"/>
    </sheetView>
  </sheetViews>
  <sheetFormatPr defaultColWidth="9.00390625" defaultRowHeight="16.5"/>
  <cols>
    <col min="1" max="1" width="5.50390625" style="62" customWidth="1"/>
    <col min="2" max="2" width="9.625" style="59" customWidth="1"/>
    <col min="3" max="3" width="21.50390625" style="60" customWidth="1"/>
    <col min="4" max="4" width="15.125" style="61" customWidth="1"/>
    <col min="5" max="5" width="7.50390625" style="46" customWidth="1"/>
    <col min="6" max="6" width="7.625" style="46" customWidth="1"/>
    <col min="7" max="7" width="16.75390625" style="46" customWidth="1"/>
    <col min="8" max="8" width="12.50390625" style="54" customWidth="1"/>
    <col min="9" max="9" width="22.50390625" style="46" customWidth="1"/>
    <col min="10" max="10" width="25.875" style="46" customWidth="1"/>
    <col min="11" max="16384" width="9.00390625" style="46" customWidth="1"/>
  </cols>
  <sheetData>
    <row r="1" spans="1:8" ht="48.75" customHeight="1">
      <c r="A1" s="67" t="s">
        <v>39</v>
      </c>
      <c r="B1" s="68"/>
      <c r="C1" s="68"/>
      <c r="D1" s="68"/>
      <c r="E1" s="68"/>
      <c r="F1" s="68"/>
      <c r="G1" s="68"/>
      <c r="H1" s="68"/>
    </row>
    <row r="2" spans="1:9" s="49" customFormat="1" ht="35.25" customHeight="1">
      <c r="A2" s="47" t="s">
        <v>13</v>
      </c>
      <c r="B2" s="48" t="s">
        <v>40</v>
      </c>
      <c r="C2" s="47" t="s">
        <v>5</v>
      </c>
      <c r="D2" s="47" t="s">
        <v>41</v>
      </c>
      <c r="E2" s="47" t="s">
        <v>42</v>
      </c>
      <c r="F2" s="47" t="s">
        <v>43</v>
      </c>
      <c r="G2" s="47" t="s">
        <v>20</v>
      </c>
      <c r="H2" s="47" t="s">
        <v>44</v>
      </c>
      <c r="I2" s="46"/>
    </row>
    <row r="3" spans="1:9" s="54" customFormat="1" ht="23.25" customHeight="1">
      <c r="A3" s="50">
        <v>1376</v>
      </c>
      <c r="B3" s="51" t="s">
        <v>45</v>
      </c>
      <c r="C3" s="52" t="s">
        <v>46</v>
      </c>
      <c r="D3" s="47" t="s">
        <v>47</v>
      </c>
      <c r="E3" s="47" t="s">
        <v>48</v>
      </c>
      <c r="F3" s="47">
        <v>1000</v>
      </c>
      <c r="G3" s="47" t="s">
        <v>49</v>
      </c>
      <c r="H3" s="53">
        <v>0</v>
      </c>
      <c r="I3" s="46"/>
    </row>
    <row r="4" spans="1:9" s="54" customFormat="1" ht="23.25" customHeight="1">
      <c r="A4" s="50">
        <v>1377</v>
      </c>
      <c r="B4" s="51" t="s">
        <v>50</v>
      </c>
      <c r="C4" s="52" t="s">
        <v>51</v>
      </c>
      <c r="D4" s="47" t="s">
        <v>52</v>
      </c>
      <c r="E4" s="47" t="s">
        <v>53</v>
      </c>
      <c r="F4" s="47">
        <v>20</v>
      </c>
      <c r="G4" s="47" t="s">
        <v>54</v>
      </c>
      <c r="H4" s="55">
        <v>20000</v>
      </c>
      <c r="I4" s="46"/>
    </row>
    <row r="5" spans="1:9" s="54" customFormat="1" ht="29.25" customHeight="1">
      <c r="A5" s="50">
        <v>1377</v>
      </c>
      <c r="B5" s="51" t="s">
        <v>50</v>
      </c>
      <c r="C5" s="52" t="s">
        <v>51</v>
      </c>
      <c r="D5" s="47" t="s">
        <v>55</v>
      </c>
      <c r="E5" s="47" t="s">
        <v>53</v>
      </c>
      <c r="F5" s="47">
        <v>20</v>
      </c>
      <c r="G5" s="47" t="s">
        <v>54</v>
      </c>
      <c r="H5" s="55">
        <v>20000</v>
      </c>
      <c r="I5" s="46"/>
    </row>
    <row r="6" spans="1:9" s="54" customFormat="1" ht="31.5" customHeight="1">
      <c r="A6" s="50">
        <v>1378</v>
      </c>
      <c r="B6" s="51" t="s">
        <v>56</v>
      </c>
      <c r="C6" s="52" t="s">
        <v>57</v>
      </c>
      <c r="D6" s="47" t="s">
        <v>58</v>
      </c>
      <c r="E6" s="47" t="s">
        <v>59</v>
      </c>
      <c r="F6" s="47">
        <v>2</v>
      </c>
      <c r="G6" s="47" t="s">
        <v>54</v>
      </c>
      <c r="H6" s="55">
        <v>2040</v>
      </c>
      <c r="I6" s="46"/>
    </row>
    <row r="7" spans="1:9" s="54" customFormat="1" ht="23.25" customHeight="1">
      <c r="A7" s="50">
        <v>1378</v>
      </c>
      <c r="B7" s="51" t="s">
        <v>56</v>
      </c>
      <c r="C7" s="52" t="s">
        <v>57</v>
      </c>
      <c r="D7" s="47" t="s">
        <v>60</v>
      </c>
      <c r="E7" s="47" t="s">
        <v>59</v>
      </c>
      <c r="F7" s="47">
        <v>1</v>
      </c>
      <c r="G7" s="47" t="s">
        <v>54</v>
      </c>
      <c r="H7" s="55">
        <v>1100</v>
      </c>
      <c r="I7" s="46"/>
    </row>
    <row r="8" spans="1:9" s="54" customFormat="1" ht="23.25" customHeight="1">
      <c r="A8" s="50">
        <v>1378</v>
      </c>
      <c r="B8" s="51" t="s">
        <v>56</v>
      </c>
      <c r="C8" s="52" t="s">
        <v>57</v>
      </c>
      <c r="D8" s="47" t="s">
        <v>61</v>
      </c>
      <c r="E8" s="47" t="s">
        <v>59</v>
      </c>
      <c r="F8" s="47">
        <v>1</v>
      </c>
      <c r="G8" s="47" t="s">
        <v>54</v>
      </c>
      <c r="H8" s="55">
        <v>350</v>
      </c>
      <c r="I8" s="46"/>
    </row>
    <row r="9" spans="1:9" s="54" customFormat="1" ht="23.25" customHeight="1">
      <c r="A9" s="50">
        <v>1378</v>
      </c>
      <c r="B9" s="51" t="s">
        <v>56</v>
      </c>
      <c r="C9" s="52" t="s">
        <v>57</v>
      </c>
      <c r="D9" s="47" t="s">
        <v>62</v>
      </c>
      <c r="E9" s="47" t="s">
        <v>59</v>
      </c>
      <c r="F9" s="47">
        <v>2</v>
      </c>
      <c r="G9" s="47" t="s">
        <v>54</v>
      </c>
      <c r="H9" s="55">
        <v>920</v>
      </c>
      <c r="I9" s="46"/>
    </row>
    <row r="10" spans="1:9" s="54" customFormat="1" ht="23.25" customHeight="1">
      <c r="A10" s="50">
        <v>1379</v>
      </c>
      <c r="B10" s="51" t="s">
        <v>56</v>
      </c>
      <c r="C10" s="52" t="s">
        <v>63</v>
      </c>
      <c r="D10" s="47" t="s">
        <v>64</v>
      </c>
      <c r="E10" s="47" t="s">
        <v>59</v>
      </c>
      <c r="F10" s="47">
        <v>8</v>
      </c>
      <c r="G10" s="47" t="s">
        <v>54</v>
      </c>
      <c r="H10" s="55">
        <v>4000</v>
      </c>
      <c r="I10" s="46"/>
    </row>
    <row r="11" spans="1:9" s="54" customFormat="1" ht="23.25" customHeight="1">
      <c r="A11" s="50">
        <v>1380</v>
      </c>
      <c r="B11" s="51" t="s">
        <v>56</v>
      </c>
      <c r="C11" s="52" t="s">
        <v>65</v>
      </c>
      <c r="D11" s="47" t="s">
        <v>64</v>
      </c>
      <c r="E11" s="47" t="s">
        <v>59</v>
      </c>
      <c r="F11" s="47">
        <v>7</v>
      </c>
      <c r="G11" s="47" t="s">
        <v>54</v>
      </c>
      <c r="H11" s="55">
        <v>3500</v>
      </c>
      <c r="I11" s="46"/>
    </row>
    <row r="12" spans="1:9" s="54" customFormat="1" ht="23.25" customHeight="1">
      <c r="A12" s="50">
        <v>1381</v>
      </c>
      <c r="B12" s="51" t="s">
        <v>56</v>
      </c>
      <c r="C12" s="52" t="s">
        <v>66</v>
      </c>
      <c r="D12" s="47" t="s">
        <v>67</v>
      </c>
      <c r="E12" s="47" t="s">
        <v>59</v>
      </c>
      <c r="F12" s="47">
        <v>5</v>
      </c>
      <c r="G12" s="47" t="s">
        <v>54</v>
      </c>
      <c r="H12" s="53">
        <v>0</v>
      </c>
      <c r="I12" s="46"/>
    </row>
    <row r="13" spans="1:15" ht="23.25" customHeight="1">
      <c r="A13" s="50">
        <v>1382</v>
      </c>
      <c r="B13" s="51" t="s">
        <v>68</v>
      </c>
      <c r="C13" s="52" t="s">
        <v>57</v>
      </c>
      <c r="D13" s="47" t="s">
        <v>58</v>
      </c>
      <c r="E13" s="47" t="s">
        <v>59</v>
      </c>
      <c r="F13" s="47">
        <v>2</v>
      </c>
      <c r="G13" s="47" t="s">
        <v>54</v>
      </c>
      <c r="H13" s="55">
        <v>2040</v>
      </c>
      <c r="J13" s="54"/>
      <c r="K13" s="54"/>
      <c r="L13" s="54"/>
      <c r="M13" s="54"/>
      <c r="N13" s="54"/>
      <c r="O13" s="54"/>
    </row>
    <row r="14" spans="1:15" ht="23.25" customHeight="1">
      <c r="A14" s="50">
        <v>1382</v>
      </c>
      <c r="B14" s="51" t="s">
        <v>68</v>
      </c>
      <c r="C14" s="52" t="s">
        <v>57</v>
      </c>
      <c r="D14" s="47" t="s">
        <v>69</v>
      </c>
      <c r="E14" s="47" t="s">
        <v>59</v>
      </c>
      <c r="F14" s="47">
        <v>3</v>
      </c>
      <c r="G14" s="47" t="s">
        <v>54</v>
      </c>
      <c r="H14" s="55">
        <v>600</v>
      </c>
      <c r="J14" s="54"/>
      <c r="K14" s="54"/>
      <c r="L14" s="54"/>
      <c r="M14" s="54"/>
      <c r="N14" s="54"/>
      <c r="O14" s="54"/>
    </row>
    <row r="15" spans="1:15" ht="23.25" customHeight="1">
      <c r="A15" s="50">
        <v>1382</v>
      </c>
      <c r="B15" s="51" t="s">
        <v>68</v>
      </c>
      <c r="C15" s="52" t="s">
        <v>57</v>
      </c>
      <c r="D15" s="47" t="s">
        <v>70</v>
      </c>
      <c r="E15" s="47" t="s">
        <v>59</v>
      </c>
      <c r="F15" s="47">
        <v>3</v>
      </c>
      <c r="G15" s="47" t="s">
        <v>54</v>
      </c>
      <c r="H15" s="55">
        <v>540</v>
      </c>
      <c r="J15" s="54"/>
      <c r="K15" s="54"/>
      <c r="L15" s="54"/>
      <c r="M15" s="54"/>
      <c r="N15" s="54"/>
      <c r="O15" s="54"/>
    </row>
    <row r="16" spans="1:15" ht="23.25" customHeight="1">
      <c r="A16" s="50">
        <v>1382</v>
      </c>
      <c r="B16" s="51" t="s">
        <v>68</v>
      </c>
      <c r="C16" s="52" t="s">
        <v>57</v>
      </c>
      <c r="D16" s="47" t="s">
        <v>71</v>
      </c>
      <c r="E16" s="47" t="s">
        <v>59</v>
      </c>
      <c r="F16" s="47">
        <v>1</v>
      </c>
      <c r="G16" s="47" t="s">
        <v>54</v>
      </c>
      <c r="H16" s="55">
        <v>580</v>
      </c>
      <c r="J16" s="54"/>
      <c r="K16" s="54"/>
      <c r="L16" s="54"/>
      <c r="M16" s="54"/>
      <c r="N16" s="54"/>
      <c r="O16" s="54"/>
    </row>
    <row r="17" spans="1:15" ht="23.25" customHeight="1">
      <c r="A17" s="50">
        <v>1382</v>
      </c>
      <c r="B17" s="51" t="s">
        <v>68</v>
      </c>
      <c r="C17" s="52" t="s">
        <v>57</v>
      </c>
      <c r="D17" s="47" t="s">
        <v>72</v>
      </c>
      <c r="E17" s="47" t="s">
        <v>59</v>
      </c>
      <c r="F17" s="47">
        <v>1</v>
      </c>
      <c r="G17" s="47" t="s">
        <v>54</v>
      </c>
      <c r="H17" s="55">
        <v>1000</v>
      </c>
      <c r="J17" s="54"/>
      <c r="K17" s="54"/>
      <c r="L17" s="54"/>
      <c r="M17" s="54"/>
      <c r="N17" s="54"/>
      <c r="O17" s="54"/>
    </row>
    <row r="18" spans="1:15" ht="23.25" customHeight="1">
      <c r="A18" s="50">
        <v>1383</v>
      </c>
      <c r="B18" s="51" t="s">
        <v>68</v>
      </c>
      <c r="C18" s="52" t="s">
        <v>57</v>
      </c>
      <c r="D18" s="47" t="s">
        <v>64</v>
      </c>
      <c r="E18" s="47" t="s">
        <v>59</v>
      </c>
      <c r="F18" s="47">
        <v>3</v>
      </c>
      <c r="G18" s="47" t="s">
        <v>54</v>
      </c>
      <c r="H18" s="55">
        <v>1500</v>
      </c>
      <c r="J18" s="54"/>
      <c r="K18" s="54"/>
      <c r="L18" s="54"/>
      <c r="M18" s="54"/>
      <c r="N18" s="54"/>
      <c r="O18" s="54"/>
    </row>
    <row r="19" spans="1:15" ht="23.25" customHeight="1">
      <c r="A19" s="50">
        <v>1384</v>
      </c>
      <c r="B19" s="51" t="s">
        <v>73</v>
      </c>
      <c r="C19" s="52" t="s">
        <v>57</v>
      </c>
      <c r="D19" s="47" t="s">
        <v>74</v>
      </c>
      <c r="E19" s="47" t="s">
        <v>75</v>
      </c>
      <c r="F19" s="47">
        <v>8</v>
      </c>
      <c r="G19" s="47" t="s">
        <v>54</v>
      </c>
      <c r="H19" s="55">
        <v>12400</v>
      </c>
      <c r="J19" s="54"/>
      <c r="K19" s="54"/>
      <c r="L19" s="54"/>
      <c r="M19" s="54"/>
      <c r="N19" s="54"/>
      <c r="O19" s="54"/>
    </row>
    <row r="20" spans="1:15" ht="23.25" customHeight="1">
      <c r="A20" s="50">
        <v>1385</v>
      </c>
      <c r="B20" s="51" t="s">
        <v>76</v>
      </c>
      <c r="C20" s="52" t="s">
        <v>77</v>
      </c>
      <c r="D20" s="47" t="s">
        <v>78</v>
      </c>
      <c r="E20" s="47" t="s">
        <v>79</v>
      </c>
      <c r="F20" s="47">
        <v>36</v>
      </c>
      <c r="G20" s="47" t="s">
        <v>54</v>
      </c>
      <c r="H20" s="53">
        <v>0</v>
      </c>
      <c r="J20" s="54"/>
      <c r="K20" s="54"/>
      <c r="L20" s="54"/>
      <c r="M20" s="54"/>
      <c r="N20" s="54"/>
      <c r="O20" s="54"/>
    </row>
    <row r="21" spans="1:15" ht="22.5" customHeight="1">
      <c r="A21" s="50">
        <v>1386</v>
      </c>
      <c r="B21" s="51" t="s">
        <v>80</v>
      </c>
      <c r="C21" s="52" t="s">
        <v>81</v>
      </c>
      <c r="D21" s="47" t="s">
        <v>82</v>
      </c>
      <c r="E21" s="47" t="s">
        <v>59</v>
      </c>
      <c r="F21" s="47">
        <v>1</v>
      </c>
      <c r="G21" s="47" t="s">
        <v>54</v>
      </c>
      <c r="H21" s="53">
        <v>0</v>
      </c>
      <c r="J21" s="54"/>
      <c r="K21" s="54"/>
      <c r="L21" s="54"/>
      <c r="M21" s="54"/>
      <c r="N21" s="54"/>
      <c r="O21" s="54"/>
    </row>
    <row r="22" spans="1:15" ht="22.5" customHeight="1">
      <c r="A22" s="50">
        <v>1387</v>
      </c>
      <c r="B22" s="51" t="s">
        <v>83</v>
      </c>
      <c r="C22" s="56" t="s">
        <v>84</v>
      </c>
      <c r="D22" s="47" t="s">
        <v>85</v>
      </c>
      <c r="E22" s="47" t="s">
        <v>75</v>
      </c>
      <c r="F22" s="47">
        <v>4</v>
      </c>
      <c r="G22" s="47" t="s">
        <v>54</v>
      </c>
      <c r="H22" s="53">
        <v>0</v>
      </c>
      <c r="J22" s="54"/>
      <c r="K22" s="54"/>
      <c r="L22" s="54"/>
      <c r="M22" s="54"/>
      <c r="N22" s="54"/>
      <c r="O22" s="54"/>
    </row>
    <row r="23" spans="1:15" ht="22.5" customHeight="1">
      <c r="A23" s="50">
        <v>1387</v>
      </c>
      <c r="B23" s="51" t="s">
        <v>83</v>
      </c>
      <c r="C23" s="56" t="s">
        <v>84</v>
      </c>
      <c r="D23" s="47" t="s">
        <v>86</v>
      </c>
      <c r="E23" s="47" t="s">
        <v>87</v>
      </c>
      <c r="F23" s="47">
        <v>4</v>
      </c>
      <c r="G23" s="47" t="s">
        <v>54</v>
      </c>
      <c r="H23" s="53">
        <v>0</v>
      </c>
      <c r="I23" s="57"/>
      <c r="J23" s="54"/>
      <c r="K23" s="54"/>
      <c r="L23" s="54"/>
      <c r="M23" s="54"/>
      <c r="N23" s="54"/>
      <c r="O23" s="54"/>
    </row>
    <row r="24" spans="1:15" ht="22.5" customHeight="1">
      <c r="A24" s="50">
        <v>1387</v>
      </c>
      <c r="B24" s="51" t="s">
        <v>83</v>
      </c>
      <c r="C24" s="56" t="s">
        <v>84</v>
      </c>
      <c r="D24" s="47" t="s">
        <v>88</v>
      </c>
      <c r="E24" s="47" t="s">
        <v>59</v>
      </c>
      <c r="F24" s="47">
        <v>4</v>
      </c>
      <c r="G24" s="47" t="s">
        <v>54</v>
      </c>
      <c r="H24" s="53">
        <v>0</v>
      </c>
      <c r="I24" s="57"/>
      <c r="J24" s="54"/>
      <c r="K24" s="54"/>
      <c r="L24" s="54"/>
      <c r="M24" s="54"/>
      <c r="N24" s="54"/>
      <c r="O24" s="54"/>
    </row>
    <row r="25" spans="1:15" ht="22.5" customHeight="1">
      <c r="A25" s="69" t="s">
        <v>89</v>
      </c>
      <c r="B25" s="70"/>
      <c r="C25" s="52"/>
      <c r="D25" s="47"/>
      <c r="E25" s="47"/>
      <c r="F25" s="47"/>
      <c r="G25" s="47"/>
      <c r="H25" s="53"/>
      <c r="I25" s="57"/>
      <c r="J25" s="54"/>
      <c r="K25" s="54"/>
      <c r="L25" s="54"/>
      <c r="M25" s="54"/>
      <c r="N25" s="54"/>
      <c r="O25" s="54"/>
    </row>
    <row r="26" spans="1:8" ht="15.75">
      <c r="A26" s="50">
        <v>1399</v>
      </c>
      <c r="B26" s="51" t="s">
        <v>90</v>
      </c>
      <c r="C26" s="52" t="s">
        <v>91</v>
      </c>
      <c r="D26" s="47" t="s">
        <v>92</v>
      </c>
      <c r="E26" s="47" t="s">
        <v>93</v>
      </c>
      <c r="F26" s="47">
        <v>1</v>
      </c>
      <c r="G26" s="47" t="s">
        <v>54</v>
      </c>
      <c r="H26" s="55">
        <v>2000</v>
      </c>
    </row>
    <row r="27" spans="1:8" ht="15.75">
      <c r="A27" s="50">
        <v>1400</v>
      </c>
      <c r="B27" s="51" t="s">
        <v>90</v>
      </c>
      <c r="C27" s="52" t="s">
        <v>94</v>
      </c>
      <c r="D27" s="47" t="s">
        <v>92</v>
      </c>
      <c r="E27" s="47" t="s">
        <v>93</v>
      </c>
      <c r="F27" s="47">
        <v>1</v>
      </c>
      <c r="G27" s="47" t="s">
        <v>54</v>
      </c>
      <c r="H27" s="55">
        <v>2000</v>
      </c>
    </row>
    <row r="28" spans="1:15" ht="20.25" customHeight="1">
      <c r="A28" s="50">
        <v>1401</v>
      </c>
      <c r="B28" s="51" t="s">
        <v>90</v>
      </c>
      <c r="C28" s="52" t="s">
        <v>95</v>
      </c>
      <c r="D28" s="47" t="s">
        <v>92</v>
      </c>
      <c r="E28" s="47" t="s">
        <v>93</v>
      </c>
      <c r="F28" s="47">
        <v>1</v>
      </c>
      <c r="G28" s="47" t="s">
        <v>54</v>
      </c>
      <c r="H28" s="55">
        <v>2000</v>
      </c>
      <c r="J28" s="54"/>
      <c r="K28" s="54"/>
      <c r="L28" s="54"/>
      <c r="M28" s="54"/>
      <c r="N28" s="54"/>
      <c r="O28" s="54"/>
    </row>
    <row r="29" spans="1:15" ht="20.25" customHeight="1">
      <c r="A29" s="50">
        <v>1402</v>
      </c>
      <c r="B29" s="51" t="s">
        <v>90</v>
      </c>
      <c r="C29" s="52" t="s">
        <v>96</v>
      </c>
      <c r="D29" s="47" t="s">
        <v>92</v>
      </c>
      <c r="E29" s="47" t="s">
        <v>93</v>
      </c>
      <c r="F29" s="47">
        <v>1</v>
      </c>
      <c r="G29" s="47" t="s">
        <v>54</v>
      </c>
      <c r="H29" s="55">
        <v>2000</v>
      </c>
      <c r="J29" s="54"/>
      <c r="K29" s="54"/>
      <c r="L29" s="54"/>
      <c r="M29" s="54"/>
      <c r="N29" s="54"/>
      <c r="O29" s="54"/>
    </row>
    <row r="30" spans="1:15" ht="20.25" customHeight="1">
      <c r="A30" s="50">
        <v>1403</v>
      </c>
      <c r="B30" s="51" t="s">
        <v>90</v>
      </c>
      <c r="C30" s="52" t="s">
        <v>97</v>
      </c>
      <c r="D30" s="47" t="s">
        <v>92</v>
      </c>
      <c r="E30" s="47" t="s">
        <v>93</v>
      </c>
      <c r="F30" s="47">
        <v>1</v>
      </c>
      <c r="G30" s="47" t="s">
        <v>54</v>
      </c>
      <c r="H30" s="55">
        <v>2000</v>
      </c>
      <c r="J30" s="54"/>
      <c r="K30" s="54"/>
      <c r="L30" s="54"/>
      <c r="M30" s="54"/>
      <c r="N30" s="54"/>
      <c r="O30" s="54"/>
    </row>
    <row r="31" spans="1:8" ht="20.25" customHeight="1">
      <c r="A31" s="69" t="s">
        <v>98</v>
      </c>
      <c r="B31" s="70" t="s">
        <v>99</v>
      </c>
      <c r="C31" s="52"/>
      <c r="D31" s="47"/>
      <c r="E31" s="47"/>
      <c r="F31" s="47"/>
      <c r="G31" s="47"/>
      <c r="H31" s="58"/>
    </row>
    <row r="32" spans="1:8" ht="15.75">
      <c r="A32" s="50">
        <v>1410</v>
      </c>
      <c r="B32" s="51" t="s">
        <v>90</v>
      </c>
      <c r="C32" s="52" t="s">
        <v>100</v>
      </c>
      <c r="D32" s="47" t="s">
        <v>92</v>
      </c>
      <c r="E32" s="47" t="s">
        <v>93</v>
      </c>
      <c r="F32" s="47">
        <v>1</v>
      </c>
      <c r="G32" s="47" t="s">
        <v>54</v>
      </c>
      <c r="H32" s="55">
        <v>2000</v>
      </c>
    </row>
    <row r="33" spans="1:8" ht="15.75">
      <c r="A33" s="50">
        <v>1411</v>
      </c>
      <c r="B33" s="51" t="s">
        <v>90</v>
      </c>
      <c r="C33" s="52" t="s">
        <v>101</v>
      </c>
      <c r="D33" s="47" t="s">
        <v>92</v>
      </c>
      <c r="E33" s="47" t="s">
        <v>93</v>
      </c>
      <c r="F33" s="47">
        <v>1</v>
      </c>
      <c r="G33" s="47" t="s">
        <v>54</v>
      </c>
      <c r="H33" s="55">
        <v>2000</v>
      </c>
    </row>
    <row r="34" spans="1:8" ht="15.75">
      <c r="A34" s="50">
        <v>1412</v>
      </c>
      <c r="B34" s="51" t="s">
        <v>90</v>
      </c>
      <c r="C34" s="52" t="s">
        <v>102</v>
      </c>
      <c r="D34" s="47" t="s">
        <v>92</v>
      </c>
      <c r="E34" s="47" t="s">
        <v>93</v>
      </c>
      <c r="F34" s="47">
        <v>1</v>
      </c>
      <c r="G34" s="47" t="s">
        <v>54</v>
      </c>
      <c r="H34" s="55">
        <v>2000</v>
      </c>
    </row>
    <row r="35" spans="1:8" ht="15.75">
      <c r="A35" s="50">
        <v>1413</v>
      </c>
      <c r="B35" s="51" t="s">
        <v>90</v>
      </c>
      <c r="C35" s="52" t="s">
        <v>103</v>
      </c>
      <c r="D35" s="47" t="s">
        <v>92</v>
      </c>
      <c r="E35" s="47" t="s">
        <v>93</v>
      </c>
      <c r="F35" s="47">
        <v>1</v>
      </c>
      <c r="G35" s="47" t="s">
        <v>54</v>
      </c>
      <c r="H35" s="55">
        <v>4000</v>
      </c>
    </row>
    <row r="36" spans="1:8" ht="15.75">
      <c r="A36" s="50">
        <v>1414</v>
      </c>
      <c r="B36" s="51" t="s">
        <v>90</v>
      </c>
      <c r="C36" s="52" t="s">
        <v>104</v>
      </c>
      <c r="D36" s="47" t="s">
        <v>92</v>
      </c>
      <c r="E36" s="47" t="s">
        <v>93</v>
      </c>
      <c r="F36" s="47">
        <v>1</v>
      </c>
      <c r="G36" s="47" t="s">
        <v>54</v>
      </c>
      <c r="H36" s="55">
        <v>2000</v>
      </c>
    </row>
    <row r="37" spans="1:8" ht="15.75">
      <c r="A37" s="50">
        <v>1415</v>
      </c>
      <c r="B37" s="51" t="s">
        <v>90</v>
      </c>
      <c r="C37" s="52" t="s">
        <v>105</v>
      </c>
      <c r="D37" s="47" t="s">
        <v>92</v>
      </c>
      <c r="E37" s="47" t="s">
        <v>93</v>
      </c>
      <c r="F37" s="47">
        <v>1</v>
      </c>
      <c r="G37" s="47" t="s">
        <v>54</v>
      </c>
      <c r="H37" s="55">
        <v>2000</v>
      </c>
    </row>
    <row r="38" spans="1:8" ht="15.75">
      <c r="A38" s="50">
        <v>1416</v>
      </c>
      <c r="B38" s="51" t="s">
        <v>106</v>
      </c>
      <c r="C38" s="52" t="s">
        <v>77</v>
      </c>
      <c r="D38" s="47" t="s">
        <v>107</v>
      </c>
      <c r="E38" s="47" t="s">
        <v>75</v>
      </c>
      <c r="F38" s="47">
        <v>2</v>
      </c>
      <c r="G38" s="47" t="s">
        <v>54</v>
      </c>
      <c r="H38" s="53">
        <v>0</v>
      </c>
    </row>
    <row r="39" spans="1:8" ht="15.75">
      <c r="A39" s="50">
        <v>1416</v>
      </c>
      <c r="B39" s="51" t="s">
        <v>106</v>
      </c>
      <c r="C39" s="52" t="s">
        <v>77</v>
      </c>
      <c r="D39" s="47" t="s">
        <v>67</v>
      </c>
      <c r="E39" s="47" t="s">
        <v>75</v>
      </c>
      <c r="F39" s="47">
        <v>1</v>
      </c>
      <c r="G39" s="47" t="s">
        <v>54</v>
      </c>
      <c r="H39" s="53">
        <v>0</v>
      </c>
    </row>
    <row r="40" spans="1:8" ht="15.75">
      <c r="A40" s="50">
        <v>1417</v>
      </c>
      <c r="B40" s="51" t="s">
        <v>108</v>
      </c>
      <c r="C40" s="52" t="s">
        <v>109</v>
      </c>
      <c r="D40" s="47" t="s">
        <v>110</v>
      </c>
      <c r="E40" s="47" t="s">
        <v>111</v>
      </c>
      <c r="F40" s="47">
        <v>1</v>
      </c>
      <c r="G40" s="47" t="s">
        <v>54</v>
      </c>
      <c r="H40" s="53">
        <v>0</v>
      </c>
    </row>
    <row r="41" spans="7:8" ht="15.75">
      <c r="G41" s="46" t="s">
        <v>112</v>
      </c>
      <c r="H41" s="63">
        <f>SUM(H3:H40)</f>
        <v>94570</v>
      </c>
    </row>
  </sheetData>
  <sheetProtection/>
  <protectedRanges>
    <protectedRange sqref="J27:M27" name="範圍1_2_1_1"/>
    <protectedRange sqref="E17:F17 E18:E25" name="範圍1_2_1_5"/>
  </protectedRanges>
  <mergeCells count="3">
    <mergeCell ref="A1:H1"/>
    <mergeCell ref="A25:B25"/>
    <mergeCell ref="A31:B31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FBI</dc:creator>
  <cp:keywords/>
  <dc:description/>
  <cp:lastModifiedBy>陳建霖</cp:lastModifiedBy>
  <cp:lastPrinted>2024-07-03T05:53:55Z</cp:lastPrinted>
  <dcterms:created xsi:type="dcterms:W3CDTF">2001-07-05T02:26:29Z</dcterms:created>
  <dcterms:modified xsi:type="dcterms:W3CDTF">2024-07-03T06:05:59Z</dcterms:modified>
  <cp:category/>
  <cp:version/>
  <cp:contentType/>
  <cp:contentStatus/>
</cp:coreProperties>
</file>