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216" windowHeight="7116" activeTab="3"/>
  </bookViews>
  <sheets>
    <sheet name="報告表(半年報)" sheetId="8" r:id="rId1"/>
    <sheet name="彙報表(半年報)" sheetId="9" r:id="rId2"/>
    <sheet name="捐物105_7_12" sheetId="4" r:id="rId3"/>
    <sheet name="捐款105_7_12" sheetId="11" r:id="rId4"/>
  </sheets>
  <definedNames>
    <definedName name="_xlnm.Print_Area" localSheetId="2">捐物105_7_12!$A$1:$F$98</definedName>
  </definedNames>
  <calcPr calcId="145621"/>
</workbook>
</file>

<file path=xl/calcChain.xml><?xml version="1.0" encoding="utf-8"?>
<calcChain xmlns="http://schemas.openxmlformats.org/spreadsheetml/2006/main">
  <c r="E12" i="9" l="1"/>
  <c r="C12" i="9"/>
  <c r="B12" i="9"/>
  <c r="F3" i="9"/>
  <c r="B11" i="8"/>
  <c r="B3" i="8"/>
  <c r="F98" i="4" l="1"/>
</calcChain>
</file>

<file path=xl/sharedStrings.xml><?xml version="1.0" encoding="utf-8"?>
<sst xmlns="http://schemas.openxmlformats.org/spreadsheetml/2006/main" count="587" uniqueCount="291">
  <si>
    <t>衛生福利部彰化老人養護中心105年7月至12月份接受各界人士致贈慰問品徵信清冊</t>
    <phoneticPr fontId="4" type="noConversion"/>
  </si>
  <si>
    <t>收據號碼</t>
    <phoneticPr fontId="4" type="noConversion"/>
  </si>
  <si>
    <t>日期</t>
    <phoneticPr fontId="4" type="noConversion"/>
  </si>
  <si>
    <t>慰問單位</t>
    <phoneticPr fontId="4" type="noConversion"/>
  </si>
  <si>
    <t>慰問品名稱</t>
    <phoneticPr fontId="4" type="noConversion"/>
  </si>
  <si>
    <t>用途</t>
    <phoneticPr fontId="4" type="noConversion"/>
  </si>
  <si>
    <t>折合現金概況</t>
    <phoneticPr fontId="4" type="noConversion"/>
  </si>
  <si>
    <t>105/07/29</t>
    <phoneticPr fontId="4" type="noConversion"/>
  </si>
  <si>
    <t>73旅支援營營部連退伍袍澤</t>
    <phoneticPr fontId="4" type="noConversion"/>
  </si>
  <si>
    <t>火龍果6箱</t>
    <phoneticPr fontId="4" type="noConversion"/>
  </si>
  <si>
    <t>長者用</t>
    <phoneticPr fontId="4" type="noConversion"/>
  </si>
  <si>
    <t>作廢</t>
    <phoneticPr fontId="4" type="noConversion"/>
  </si>
  <si>
    <t>105/09/01</t>
    <phoneticPr fontId="4" type="noConversion"/>
  </si>
  <si>
    <t>何○發先生</t>
    <phoneticPr fontId="4" type="noConversion"/>
  </si>
  <si>
    <t>動態步行訓練器1台、學步車1台、調理機6台</t>
    <phoneticPr fontId="4" type="noConversion"/>
  </si>
  <si>
    <t>免治馬桶8個、手足運動健身車2台、蝴蝶移位滑板6個、溫感室水溫顯示器16個、高壓清洗機2台</t>
    <phoneticPr fontId="4" type="noConversion"/>
  </si>
  <si>
    <t>三段式輕鬆起身扶手1台、長嘴式水杯60個、鼻曲型杯20個、長握把杯25個</t>
    <phoneticPr fontId="4" type="noConversion"/>
  </si>
  <si>
    <t>105/09/12</t>
    <phoneticPr fontId="4" type="noConversion"/>
  </si>
  <si>
    <t>總統府</t>
    <phoneticPr fontId="4" type="noConversion"/>
  </si>
  <si>
    <t>綜合月餅91盒及南棗核桃糕91盒</t>
    <phoneticPr fontId="4" type="noConversion"/>
  </si>
  <si>
    <t>105/09/13</t>
    <phoneticPr fontId="4" type="noConversion"/>
  </si>
  <si>
    <t>無極勝安宮</t>
    <phoneticPr fontId="4" type="noConversion"/>
  </si>
  <si>
    <t>小果汁31箱、柚子20斤、香腸25斤、月餅130顆</t>
    <phoneticPr fontId="4" type="noConversion"/>
  </si>
  <si>
    <t>105/09/14</t>
    <phoneticPr fontId="4" type="noConversion"/>
  </si>
  <si>
    <t>財團法人朝興啟能中心</t>
    <phoneticPr fontId="4" type="noConversion"/>
  </si>
  <si>
    <t>柚子10斤、中秋月餅2盒</t>
    <phoneticPr fontId="4" type="noConversion"/>
  </si>
  <si>
    <t>105/09/19</t>
    <phoneticPr fontId="4" type="noConversion"/>
  </si>
  <si>
    <t>蘇○蘭女士</t>
    <phoneticPr fontId="4" type="noConversion"/>
  </si>
  <si>
    <t>紙尿褲4包</t>
    <phoneticPr fontId="4" type="noConversion"/>
  </si>
  <si>
    <t>105/09/29</t>
    <phoneticPr fontId="4" type="noConversion"/>
  </si>
  <si>
    <t>張高○枝女士</t>
    <phoneticPr fontId="4" type="noConversion"/>
  </si>
  <si>
    <t>紙尿褲2包、看護墊2包</t>
    <phoneticPr fontId="4" type="noConversion"/>
  </si>
  <si>
    <t>105/10/2</t>
    <phoneticPr fontId="4" type="noConversion"/>
  </si>
  <si>
    <t>衛生福利部彰化醫院</t>
    <phoneticPr fontId="4" type="noConversion"/>
  </si>
  <si>
    <t>香皂禮盒3盒</t>
    <phoneticPr fontId="4" type="noConversion"/>
  </si>
  <si>
    <t>王○雄先生</t>
    <phoneticPr fontId="4" type="noConversion"/>
  </si>
  <si>
    <t>肉鬆200包、素肉鬆15罐及燕麥片17包</t>
    <phoneticPr fontId="4" type="noConversion"/>
  </si>
  <si>
    <t>105/10/07</t>
    <phoneticPr fontId="4" type="noConversion"/>
  </si>
  <si>
    <t>邱○富先生</t>
    <phoneticPr fontId="4" type="noConversion"/>
  </si>
  <si>
    <t>麻豆文旦禮盒2盒</t>
    <phoneticPr fontId="4" type="noConversion"/>
  </si>
  <si>
    <t>105/10/11</t>
    <phoneticPr fontId="4" type="noConversion"/>
  </si>
  <si>
    <t>沐浴椅1張</t>
    <phoneticPr fontId="4" type="noConversion"/>
  </si>
  <si>
    <t>鴻海精密工業股份有限公司職工福利委員會</t>
    <phoneticPr fontId="4" type="noConversion"/>
  </si>
  <si>
    <t>白米20包</t>
    <phoneticPr fontId="4" type="noConversion"/>
  </si>
  <si>
    <t>105/10/14</t>
    <phoneticPr fontId="4" type="noConversion"/>
  </si>
  <si>
    <t>桂格完膳營養素79罐</t>
    <phoneticPr fontId="4" type="noConversion"/>
  </si>
  <si>
    <t>105/10/20</t>
    <phoneticPr fontId="4" type="noConversion"/>
  </si>
  <si>
    <t>台中獅子會</t>
    <phoneticPr fontId="4" type="noConversion"/>
  </si>
  <si>
    <t>辦桌2桌</t>
    <phoneticPr fontId="4" type="noConversion"/>
  </si>
  <si>
    <t>東南獅子會</t>
    <phoneticPr fontId="4" type="noConversion"/>
  </si>
  <si>
    <t>辦桌6桌</t>
    <phoneticPr fontId="4" type="noConversion"/>
  </si>
  <si>
    <t>城中獅子會</t>
    <phoneticPr fontId="4" type="noConversion"/>
  </si>
  <si>
    <t>辦桌1桌</t>
    <phoneticPr fontId="4" type="noConversion"/>
  </si>
  <si>
    <t>105/10/20</t>
    <phoneticPr fontId="4" type="noConversion"/>
  </si>
  <si>
    <t>中正獅子會</t>
    <phoneticPr fontId="4" type="noConversion"/>
  </si>
  <si>
    <t>長者用</t>
  </si>
  <si>
    <t>南區獅子會</t>
    <phoneticPr fontId="4" type="noConversion"/>
  </si>
  <si>
    <t>中區獅子會</t>
    <phoneticPr fontId="4" type="noConversion"/>
  </si>
  <si>
    <t>青溪獅子會</t>
    <phoneticPr fontId="4" type="noConversion"/>
  </si>
  <si>
    <t>北屯獅子會</t>
    <phoneticPr fontId="4" type="noConversion"/>
  </si>
  <si>
    <t>金龍獅子會</t>
    <phoneticPr fontId="4" type="noConversion"/>
  </si>
  <si>
    <t>正大墩獅子會</t>
    <phoneticPr fontId="4" type="noConversion"/>
  </si>
  <si>
    <t>辦桌3桌</t>
    <phoneticPr fontId="4" type="noConversion"/>
  </si>
  <si>
    <t>仁愛獅子會</t>
    <phoneticPr fontId="4" type="noConversion"/>
  </si>
  <si>
    <t>自治獅子會</t>
    <phoneticPr fontId="4" type="noConversion"/>
  </si>
  <si>
    <t>辦桌5桌</t>
    <phoneticPr fontId="4" type="noConversion"/>
  </si>
  <si>
    <t>省都獅子會</t>
    <phoneticPr fontId="4" type="noConversion"/>
  </si>
  <si>
    <t>仁友獅子會</t>
    <phoneticPr fontId="4" type="noConversion"/>
  </si>
  <si>
    <t>崇倫獅子會</t>
    <phoneticPr fontId="4" type="noConversion"/>
  </si>
  <si>
    <t>金蘭獅子會</t>
    <phoneticPr fontId="4" type="noConversion"/>
  </si>
  <si>
    <t>德馨獅子會</t>
    <phoneticPr fontId="4" type="noConversion"/>
  </si>
  <si>
    <t>福星獅子會</t>
    <phoneticPr fontId="4" type="noConversion"/>
  </si>
  <si>
    <t>精誠獅子會</t>
    <phoneticPr fontId="4" type="noConversion"/>
  </si>
  <si>
    <t>時代獅子會</t>
    <phoneticPr fontId="4" type="noConversion"/>
  </si>
  <si>
    <t>東美獅子會</t>
    <phoneticPr fontId="4" type="noConversion"/>
  </si>
  <si>
    <t>祥和獅子會</t>
    <phoneticPr fontId="4" type="noConversion"/>
  </si>
  <si>
    <t>青山獅子會</t>
    <phoneticPr fontId="4" type="noConversion"/>
  </si>
  <si>
    <t>向上獅子會</t>
    <phoneticPr fontId="4" type="noConversion"/>
  </si>
  <si>
    <t>長榮獅子會</t>
    <phoneticPr fontId="4" type="noConversion"/>
  </si>
  <si>
    <t>亞太獅子會</t>
    <phoneticPr fontId="4" type="noConversion"/>
  </si>
  <si>
    <t>群英獅子會</t>
    <phoneticPr fontId="4" type="noConversion"/>
  </si>
  <si>
    <t>民泰獅子會</t>
    <phoneticPr fontId="4" type="noConversion"/>
  </si>
  <si>
    <t>瑞成獅子會</t>
    <phoneticPr fontId="4" type="noConversion"/>
  </si>
  <si>
    <t>名人獅子會</t>
    <phoneticPr fontId="4" type="noConversion"/>
  </si>
  <si>
    <t>同心獅子會</t>
    <phoneticPr fontId="4" type="noConversion"/>
  </si>
  <si>
    <t>中義獅子會</t>
    <phoneticPr fontId="4" type="noConversion"/>
  </si>
  <si>
    <t>四季獅子會</t>
    <phoneticPr fontId="4" type="noConversion"/>
  </si>
  <si>
    <t>大家庭獅子會</t>
    <phoneticPr fontId="4" type="noConversion"/>
  </si>
  <si>
    <t>中美獅子會</t>
    <phoneticPr fontId="4" type="noConversion"/>
  </si>
  <si>
    <t>嘉鎂獅子會</t>
    <phoneticPr fontId="4" type="noConversion"/>
  </si>
  <si>
    <t>玉山獅子會</t>
    <phoneticPr fontId="4" type="noConversion"/>
  </si>
  <si>
    <t>福倫獅子會</t>
    <phoneticPr fontId="4" type="noConversion"/>
  </si>
  <si>
    <t>廣煜姊妹獅子會</t>
    <phoneticPr fontId="4" type="noConversion"/>
  </si>
  <si>
    <t>後憲保全股份有限公司</t>
    <phoneticPr fontId="4" type="noConversion"/>
  </si>
  <si>
    <t>黃○瑾女士</t>
    <phoneticPr fontId="4" type="noConversion"/>
  </si>
  <si>
    <t>盧○琴女士</t>
    <phoneticPr fontId="4" type="noConversion"/>
  </si>
  <si>
    <t>邱○琴女士</t>
    <phoneticPr fontId="4" type="noConversion"/>
  </si>
  <si>
    <t>台中市長虹國際聯青社</t>
    <phoneticPr fontId="4" type="noConversion"/>
  </si>
  <si>
    <t>林○喜先生</t>
    <phoneticPr fontId="4" type="noConversion"/>
  </si>
  <si>
    <t>辦桌2/3桌</t>
    <phoneticPr fontId="4" type="noConversion"/>
  </si>
  <si>
    <t>許○昇先生</t>
    <phoneticPr fontId="4" type="noConversion"/>
  </si>
  <si>
    <t>賴○章先生</t>
    <phoneticPr fontId="4" type="noConversion"/>
  </si>
  <si>
    <t>辦桌1/3桌</t>
    <phoneticPr fontId="4" type="noConversion"/>
  </si>
  <si>
    <t>台中市長青國際聯青社</t>
    <phoneticPr fontId="4" type="noConversion"/>
  </si>
  <si>
    <t>敬老禮品1批</t>
    <phoneticPr fontId="4" type="noConversion"/>
  </si>
  <si>
    <t>台中市長春國際聯青社</t>
    <phoneticPr fontId="4" type="noConversion"/>
  </si>
  <si>
    <t>台中市長榮國際聯青社</t>
    <phoneticPr fontId="4" type="noConversion"/>
  </si>
  <si>
    <t>齊家營造有限公司</t>
    <phoneticPr fontId="4" type="noConversion"/>
  </si>
  <si>
    <t>游○生先生</t>
    <phoneticPr fontId="4" type="noConversion"/>
  </si>
  <si>
    <t>周○容先生</t>
    <phoneticPr fontId="4" type="noConversion"/>
  </si>
  <si>
    <t xml:space="preserve"> 冠遠建設股份有限公司</t>
    <phoneticPr fontId="4" type="noConversion"/>
  </si>
  <si>
    <t>中華宏德慈善會</t>
    <phoneticPr fontId="4" type="noConversion"/>
  </si>
  <si>
    <t>飲料174罐</t>
    <phoneticPr fontId="4" type="noConversion"/>
  </si>
  <si>
    <t>翁○貴先生（總監）</t>
    <phoneticPr fontId="4" type="noConversion"/>
  </si>
  <si>
    <t>祝壽蛋糕1式</t>
    <phoneticPr fontId="4" type="noConversion"/>
  </si>
  <si>
    <t>張○銘先生（總監）</t>
    <phoneticPr fontId="4" type="noConversion"/>
  </si>
  <si>
    <t>105/10/27</t>
    <phoneticPr fontId="4" type="noConversion"/>
  </si>
  <si>
    <t>戴○恩先生</t>
    <phoneticPr fontId="4" type="noConversion"/>
  </si>
  <si>
    <t>排汗衣86件</t>
    <phoneticPr fontId="4" type="noConversion"/>
  </si>
  <si>
    <t>好象有限公司（FINOMINO）</t>
    <phoneticPr fontId="4" type="noConversion"/>
  </si>
  <si>
    <t>排汗衣50件</t>
    <phoneticPr fontId="4" type="noConversion"/>
  </si>
  <si>
    <t>105/11/17</t>
    <phoneticPr fontId="4" type="noConversion"/>
  </si>
  <si>
    <t>朱○鴻先生</t>
    <phoneticPr fontId="4" type="noConversion"/>
  </si>
  <si>
    <t>神桌1式</t>
    <phoneticPr fontId="4" type="noConversion"/>
  </si>
  <si>
    <t>尤○輝先生</t>
    <phoneticPr fontId="4" type="noConversion"/>
  </si>
  <si>
    <t>尤○婷女士</t>
    <phoneticPr fontId="4" type="noConversion"/>
  </si>
  <si>
    <t>尤○弘先生</t>
    <phoneticPr fontId="4" type="noConversion"/>
  </si>
  <si>
    <t>劉○芬女士</t>
    <phoneticPr fontId="4" type="noConversion"/>
  </si>
  <si>
    <t>方○諺女士</t>
    <phoneticPr fontId="4" type="noConversion"/>
  </si>
  <si>
    <t>許○華女士</t>
    <phoneticPr fontId="4" type="noConversion"/>
  </si>
  <si>
    <t>王○琦女士</t>
    <phoneticPr fontId="4" type="noConversion"/>
  </si>
  <si>
    <t>唐○雯女士</t>
    <phoneticPr fontId="4" type="noConversion"/>
  </si>
  <si>
    <t>張○麗女士</t>
    <phoneticPr fontId="4" type="noConversion"/>
  </si>
  <si>
    <t>黃○濔女士</t>
    <phoneticPr fontId="4" type="noConversion"/>
  </si>
  <si>
    <t>簡○珍女士</t>
    <phoneticPr fontId="4" type="noConversion"/>
  </si>
  <si>
    <t>105/11/29</t>
    <phoneticPr fontId="4" type="noConversion"/>
  </si>
  <si>
    <t>彰商獅子會</t>
    <phoneticPr fontId="4" type="noConversion"/>
  </si>
  <si>
    <t>小果汁15箱、小乖乖8箱及海苔27包</t>
    <phoneticPr fontId="4" type="noConversion"/>
  </si>
  <si>
    <t>凃○里先生</t>
    <phoneticPr fontId="4" type="noConversion"/>
  </si>
  <si>
    <t>白米7公斤</t>
    <phoneticPr fontId="4" type="noConversion"/>
  </si>
  <si>
    <t>105/11/30</t>
    <phoneticPr fontId="4" type="noConversion"/>
  </si>
  <si>
    <t>善心人士</t>
    <phoneticPr fontId="4" type="noConversion"/>
  </si>
  <si>
    <t>電動病床4張、輪椅體重計1台、紅木櫃2座、監視系統1套</t>
    <phoneticPr fontId="4" type="noConversion"/>
  </si>
  <si>
    <t>105/12/02</t>
    <phoneticPr fontId="4" type="noConversion"/>
  </si>
  <si>
    <t>蘇○英小姐</t>
    <phoneticPr fontId="4" type="noConversion"/>
  </si>
  <si>
    <t>可彎式吸管270包</t>
    <phoneticPr fontId="4" type="noConversion"/>
  </si>
  <si>
    <t>105/12/22</t>
    <phoneticPr fontId="4" type="noConversion"/>
  </si>
  <si>
    <t>林○娟女士</t>
    <phoneticPr fontId="4" type="noConversion"/>
  </si>
  <si>
    <t>數位相機1台</t>
    <phoneticPr fontId="4" type="noConversion"/>
  </si>
  <si>
    <t>辦理活動用</t>
    <phoneticPr fontId="4" type="noConversion"/>
  </si>
  <si>
    <t>呂○珠女士</t>
    <phoneticPr fontId="4" type="noConversion"/>
  </si>
  <si>
    <t>製氧機1台</t>
    <phoneticPr fontId="4" type="noConversion"/>
  </si>
  <si>
    <t>105/12/28</t>
    <phoneticPr fontId="4" type="noConversion"/>
  </si>
  <si>
    <t>尤○濤先生</t>
    <phoneticPr fontId="4" type="noConversion"/>
  </si>
  <si>
    <t>台糖沙拉油54罐、愛之味鮪魚50組、台糖蕃茄汁鮪魚32組、橘平屋海苔醬30罐</t>
    <phoneticPr fontId="4" type="noConversion"/>
  </si>
  <si>
    <t>合計</t>
    <phoneticPr fontId="4" type="noConversion"/>
  </si>
  <si>
    <t>衛生福利部彰化老人養護中心</t>
    <phoneticPr fontId="4" type="noConversion"/>
  </si>
  <si>
    <t>105年7至12月份接受各界捐款、捐物暨支用情形彙報表</t>
    <phoneticPr fontId="4" type="noConversion"/>
  </si>
  <si>
    <t>在地美食快樂餐</t>
  </si>
  <si>
    <t>8月</t>
  </si>
  <si>
    <t>9月</t>
  </si>
  <si>
    <t>10月</t>
  </si>
  <si>
    <t>11月</t>
  </si>
  <si>
    <t>12月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</si>
  <si>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</si>
  <si>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</si>
  <si>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</si>
  <si>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</si>
  <si>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</si>
  <si>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</si>
  <si>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</si>
  <si>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</si>
  <si>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</si>
  <si>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</si>
  <si>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</si>
  <si>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</si>
  <si>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</si>
  <si>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</si>
  <si>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</si>
  <si>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</si>
  <si>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</si>
  <si>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</si>
  <si>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</si>
  <si>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</si>
  <si>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</si>
  <si>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</si>
  <si>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</si>
  <si>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</si>
  <si>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</si>
  <si>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</si>
  <si>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</si>
  <si>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</si>
  <si>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</si>
  <si>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</si>
  <si>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</si>
  <si>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</si>
  <si>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</si>
  <si>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</si>
  <si>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000314</t>
  </si>
  <si>
    <t>105年7至12月份接受各界捐款使用情形報告表</t>
    <phoneticPr fontId="4" type="noConversion"/>
  </si>
  <si>
    <t>金　　　額</t>
    <phoneticPr fontId="4" type="noConversion"/>
  </si>
  <si>
    <t>一、上期結存</t>
    <phoneticPr fontId="4" type="noConversion"/>
  </si>
  <si>
    <t>二、加：本期收入</t>
    <phoneticPr fontId="4" type="noConversion"/>
  </si>
  <si>
    <r>
      <t>三、減：本期支出</t>
    </r>
    <r>
      <rPr>
        <sz val="16"/>
        <rFont val="Times New Roman"/>
        <family val="1"/>
      </rPr>
      <t/>
    </r>
    <phoneticPr fontId="4" type="noConversion"/>
  </si>
  <si>
    <t>四、本期結存</t>
    <phoneticPr fontId="4" type="noConversion"/>
  </si>
  <si>
    <t>填表人　　  　　  　    　　總 務　　  　　  　    　　主 計　　  　　  　    　　 主管</t>
    <phoneticPr fontId="4" type="noConversion"/>
  </si>
  <si>
    <t>項目</t>
    <phoneticPr fontId="4" type="noConversion"/>
  </si>
  <si>
    <t>捐款收入</t>
    <phoneticPr fontId="4" type="noConversion"/>
  </si>
  <si>
    <t>捐款支出</t>
    <phoneticPr fontId="4" type="noConversion"/>
  </si>
  <si>
    <t>支出情形說明</t>
    <phoneticPr fontId="4" type="noConversion"/>
  </si>
  <si>
    <t>捐物</t>
    <phoneticPr fontId="4" type="noConversion"/>
  </si>
  <si>
    <t>備註</t>
    <phoneticPr fontId="4" type="noConversion"/>
  </si>
  <si>
    <t>月份</t>
    <phoneticPr fontId="4" type="noConversion"/>
  </si>
  <si>
    <t>(元)</t>
    <phoneticPr fontId="4" type="noConversion"/>
  </si>
  <si>
    <t>(折合現金概況)</t>
    <phoneticPr fontId="4" type="noConversion"/>
  </si>
  <si>
    <t>7月</t>
    <phoneticPr fontId="4" type="noConversion"/>
  </si>
  <si>
    <t>在地美食快樂餐(含轉發南投縣政府中秋節慰問金)</t>
    <phoneticPr fontId="4" type="noConversion"/>
  </si>
  <si>
    <r>
      <t>轉發彰化縣政府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市公所敬老重陽禮金</t>
    </r>
    <phoneticPr fontId="4" type="noConversion"/>
  </si>
  <si>
    <t>在地美食快樂餐（含故公費院民張良賀遺產贈與本中心解繳國庫）</t>
    <phoneticPr fontId="4" type="noConversion"/>
  </si>
  <si>
    <t>合計</t>
    <phoneticPr fontId="4" type="noConversion"/>
  </si>
  <si>
    <t>填表人　　  　　  　    　　總 務　　  　　  　    　　主 計　　  　　  　    　　主 管</t>
    <phoneticPr fontId="4" type="noConversion"/>
  </si>
  <si>
    <t>105/09/30</t>
  </si>
  <si>
    <t>彰化縣政府</t>
  </si>
  <si>
    <t>105敬老重陽禮金</t>
  </si>
  <si>
    <t>011584</t>
  </si>
  <si>
    <t>彰化市公所</t>
  </si>
  <si>
    <t>遺產贈與本中心（補開立）</t>
  </si>
  <si>
    <t>衛生福利部彰化老人養護中心105年7至12月份接受各界人士致贈慰問金徵信清冊</t>
  </si>
  <si>
    <t>收據號碼</t>
  </si>
  <si>
    <t>慰問日期</t>
  </si>
  <si>
    <t>慰問單位</t>
  </si>
  <si>
    <t>金額</t>
  </si>
  <si>
    <t>慰問單位住址</t>
  </si>
  <si>
    <t>備註(指定用途)</t>
  </si>
  <si>
    <t>000286</t>
  </si>
  <si>
    <t>作廢</t>
  </si>
  <si>
    <t>011583</t>
  </si>
  <si>
    <t>000313</t>
  </si>
  <si>
    <t>000315</t>
  </si>
  <si>
    <t>000333</t>
  </si>
  <si>
    <t>106/02/20</t>
  </si>
  <si>
    <t>張良賀</t>
  </si>
  <si>
    <t>合計</t>
  </si>
  <si>
    <t>105/06/29</t>
  </si>
  <si>
    <t>陳美麗</t>
  </si>
  <si>
    <t>院民加菜金</t>
  </si>
  <si>
    <t>江貞玉</t>
  </si>
  <si>
    <t>陳東柏</t>
  </si>
  <si>
    <t>呂吳留</t>
  </si>
  <si>
    <t>呂進國</t>
  </si>
  <si>
    <t>105/08/22</t>
  </si>
  <si>
    <t>南投縣政府</t>
  </si>
  <si>
    <t>院民中秋節慰問金</t>
  </si>
  <si>
    <t>105/09/14</t>
  </si>
  <si>
    <t>社團法人彰化縣富友慈善會</t>
  </si>
  <si>
    <t>彰元空調工程有限公司</t>
  </si>
  <si>
    <t>105/10/05</t>
  </si>
  <si>
    <t>益宏工具股份有限公司</t>
  </si>
  <si>
    <t>105/10/07</t>
  </si>
  <si>
    <t>何清彬﹑何淑欵</t>
  </si>
  <si>
    <t>105/10/18</t>
  </si>
  <si>
    <t>李○清</t>
  </si>
  <si>
    <t>105/10/19</t>
  </si>
  <si>
    <t>台中國際聯青社</t>
  </si>
  <si>
    <t>台中市長興國際聯青社</t>
  </si>
  <si>
    <t>南投草屯國際聯青社</t>
  </si>
  <si>
    <t>廖中維</t>
  </si>
  <si>
    <t>陳煜中</t>
  </si>
  <si>
    <t>周漢容</t>
  </si>
  <si>
    <t>戴新</t>
  </si>
  <si>
    <t>郭隆程</t>
  </si>
  <si>
    <t>童世傑</t>
  </si>
  <si>
    <t>林騏濬</t>
  </si>
  <si>
    <t>翁維廷</t>
  </si>
  <si>
    <t>姚忠尹</t>
  </si>
  <si>
    <t>王元亨</t>
  </si>
  <si>
    <t>方柄期</t>
  </si>
  <si>
    <t>李駿逸</t>
  </si>
  <si>
    <t>郭同輝</t>
  </si>
  <si>
    <t>趙洺震</t>
  </si>
  <si>
    <t>陳思齊</t>
  </si>
  <si>
    <t>吳金燕</t>
  </si>
  <si>
    <t>105/10/25</t>
  </si>
  <si>
    <t>謝○雲</t>
  </si>
  <si>
    <t>張高金枝</t>
  </si>
  <si>
    <t>105/11/01</t>
  </si>
  <si>
    <t>何林秀英﹑何阿發</t>
  </si>
  <si>
    <t>105/11/30</t>
  </si>
  <si>
    <t>善心人士</t>
  </si>
  <si>
    <t>凃○里</t>
  </si>
  <si>
    <t>105/12/28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</si>
</sst>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_-* #,##0_-;\-* #,##0_-;_-* &quot;-&quot;??_-;_-@_-"/>
    <numFmt numFmtId="178" formatCode="000"/>
    <numFmt numFmtId="179" formatCode="&quot;$&quot;#,##0_);[Red]\(&quot;$&quot;#,##0\)"/>
    <numFmt numFmtId="180" formatCode="[$-404]&quot;製表日期: &quot;e&quot;年&quot;m&quot;月&quot;d&quot;日&quot;"/>
    <numFmt numFmtId="181" formatCode="\ \ General"/>
    <numFmt numFmtId="182" formatCode="&quot;$&quot;#,##0"/>
    <numFmt numFmtId="183" formatCode="&quot;$&quot;#,##0;[Red]&quot;$&quot;#,##0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horizontal="left" vertical="center" shrinkToFit="1"/>
    </xf>
    <xf numFmtId="176" fontId="2" fillId="0" borderId="1" xfId="2" applyNumberFormat="1" applyFont="1" applyBorder="1" applyAlignment="1">
      <alignment horizontal="left" vertical="center" shrinkToFit="1"/>
    </xf>
    <xf numFmtId="176" fontId="2" fillId="0" borderId="1" xfId="2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 shrinkToFit="1"/>
    </xf>
    <xf numFmtId="178" fontId="2" fillId="0" borderId="2" xfId="1" applyNumberFormat="1" applyFont="1" applyBorder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178" fontId="2" fillId="0" borderId="2" xfId="1" applyNumberFormat="1" applyFont="1" applyBorder="1" applyAlignment="1">
      <alignment horizontal="center" vertical="center" wrapText="1"/>
    </xf>
    <xf numFmtId="179" fontId="2" fillId="0" borderId="2" xfId="1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49" fontId="8" fillId="0" borderId="2" xfId="1" applyNumberFormat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176" fontId="2" fillId="0" borderId="0" xfId="2" applyNumberFormat="1" applyFont="1" applyAlignment="1">
      <alignment horizontal="left" vertical="center" shrinkToFit="1"/>
    </xf>
    <xf numFmtId="0" fontId="9" fillId="0" borderId="0" xfId="4" applyFont="1" applyAlignment="1">
      <alignment vertical="center"/>
    </xf>
    <xf numFmtId="180" fontId="9" fillId="0" borderId="0" xfId="4" applyNumberFormat="1" applyFont="1" applyAlignment="1">
      <alignment vertical="center"/>
    </xf>
    <xf numFmtId="0" fontId="9" fillId="0" borderId="2" xfId="4" applyFont="1" applyBorder="1" applyAlignment="1">
      <alignment horizontal="center" vertical="center"/>
    </xf>
    <xf numFmtId="181" fontId="9" fillId="0" borderId="2" xfId="4" applyNumberFormat="1" applyFont="1" applyBorder="1" applyAlignment="1">
      <alignment horizontal="left" vertical="center"/>
    </xf>
    <xf numFmtId="176" fontId="9" fillId="0" borderId="2" xfId="5" applyNumberFormat="1" applyFont="1" applyBorder="1" applyAlignment="1">
      <alignment horizontal="center" vertical="center"/>
    </xf>
    <xf numFmtId="0" fontId="9" fillId="0" borderId="2" xfId="4" applyFont="1" applyBorder="1" applyAlignment="1">
      <alignment horizontal="left" vertical="center" indent="6"/>
    </xf>
    <xf numFmtId="177" fontId="9" fillId="0" borderId="2" xfId="3" applyNumberFormat="1" applyFont="1" applyBorder="1" applyAlignment="1">
      <alignment vertical="center"/>
    </xf>
    <xf numFmtId="0" fontId="9" fillId="0" borderId="2" xfId="4" applyFont="1" applyBorder="1" applyAlignment="1">
      <alignment vertical="center"/>
    </xf>
    <xf numFmtId="0" fontId="9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180" fontId="2" fillId="0" borderId="0" xfId="4" applyNumberFormat="1" applyFont="1" applyAlignment="1">
      <alignment vertical="center" shrinkToFit="1"/>
    </xf>
    <xf numFmtId="0" fontId="11" fillId="0" borderId="4" xfId="4" applyFont="1" applyBorder="1" applyAlignment="1">
      <alignment horizontal="right" vertical="center"/>
    </xf>
    <xf numFmtId="0" fontId="11" fillId="0" borderId="4" xfId="4" applyFont="1" applyBorder="1" applyAlignment="1">
      <alignment horizontal="distributed" vertical="center"/>
    </xf>
    <xf numFmtId="0" fontId="11" fillId="0" borderId="5" xfId="4" applyFont="1" applyBorder="1" applyAlignment="1">
      <alignment horizontal="distributed" vertical="center"/>
    </xf>
    <xf numFmtId="0" fontId="11" fillId="0" borderId="6" xfId="4" applyFont="1" applyBorder="1" applyAlignment="1">
      <alignment horizontal="left" vertical="center"/>
    </xf>
    <xf numFmtId="0" fontId="2" fillId="0" borderId="6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182" fontId="11" fillId="0" borderId="2" xfId="4" applyNumberFormat="1" applyFont="1" applyBorder="1" applyAlignment="1">
      <alignment horizontal="center" vertical="center"/>
    </xf>
    <xf numFmtId="182" fontId="11" fillId="0" borderId="6" xfId="4" applyNumberFormat="1" applyFont="1" applyBorder="1" applyAlignment="1">
      <alignment horizontal="center" vertical="center"/>
    </xf>
    <xf numFmtId="0" fontId="9" fillId="0" borderId="7" xfId="4" applyFont="1" applyBorder="1" applyAlignment="1">
      <alignment horizontal="left" vertical="center" shrinkToFit="1"/>
    </xf>
    <xf numFmtId="0" fontId="11" fillId="0" borderId="7" xfId="4" applyFont="1" applyBorder="1" applyAlignment="1">
      <alignment horizontal="distributed" vertical="center"/>
    </xf>
    <xf numFmtId="183" fontId="11" fillId="0" borderId="2" xfId="3" applyNumberFormat="1" applyFont="1" applyBorder="1" applyAlignment="1">
      <alignment horizontal="center" vertical="center"/>
    </xf>
    <xf numFmtId="179" fontId="11" fillId="0" borderId="2" xfId="4" applyNumberFormat="1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vertical="center"/>
    </xf>
    <xf numFmtId="183" fontId="11" fillId="0" borderId="2" xfId="5" applyNumberFormat="1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11" fillId="0" borderId="0" xfId="4" applyFont="1" applyAlignment="1">
      <alignment horizontal="center" vertical="center"/>
    </xf>
    <xf numFmtId="0" fontId="11" fillId="0" borderId="5" xfId="4" applyFont="1" applyBorder="1" applyAlignment="1">
      <alignment horizontal="distributed" vertical="center"/>
    </xf>
    <xf numFmtId="0" fontId="11" fillId="0" borderId="7" xfId="4" applyFont="1" applyBorder="1" applyAlignment="1">
      <alignment horizontal="distributed" vertical="center"/>
    </xf>
    <xf numFmtId="0" fontId="9" fillId="0" borderId="0" xfId="4" applyFont="1" applyAlignment="1">
      <alignment horizontal="center" vertical="center"/>
    </xf>
    <xf numFmtId="0" fontId="9" fillId="0" borderId="3" xfId="4" applyFont="1" applyBorder="1" applyAlignment="1">
      <alignment horizontal="left" vertical="center"/>
    </xf>
    <xf numFmtId="0" fontId="2" fillId="0" borderId="7" xfId="4" applyFont="1" applyBorder="1" applyAlignment="1">
      <alignment horizontal="left" vertical="center" wrapText="1"/>
    </xf>
    <xf numFmtId="0" fontId="11" fillId="0" borderId="0" xfId="4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177" fontId="0" fillId="0" borderId="0" xfId="6" applyNumberFormat="1" applyFont="1">
      <alignment vertical="center"/>
    </xf>
    <xf numFmtId="177" fontId="0" fillId="0" borderId="2" xfId="6" applyNumberFormat="1" applyFont="1" applyBorder="1" applyAlignment="1">
      <alignment vertical="center" shrinkToFit="1"/>
    </xf>
    <xf numFmtId="177" fontId="0" fillId="0" borderId="2" xfId="6" applyNumberFormat="1" applyFont="1" applyBorder="1">
      <alignment vertical="center"/>
    </xf>
  </cellXfs>
  <cellStyles count="7">
    <cellStyle name="一般" xfId="0" builtinId="0"/>
    <cellStyle name="一般 2" xfId="1"/>
    <cellStyle name="一般 3" xfId="4"/>
    <cellStyle name="千分位" xfId="6" builtinId="3"/>
    <cellStyle name="千分位 2" xfId="3"/>
    <cellStyle name="貨幣 2" xfId="2"/>
    <cellStyle name="貨幣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3</xdr:row>
      <xdr:rowOff>83820</xdr:rowOff>
    </xdr:from>
    <xdr:to>
      <xdr:col>0</xdr:col>
      <xdr:colOff>723900</xdr:colOff>
      <xdr:row>4</xdr:row>
      <xdr:rowOff>259080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3820" y="1089660"/>
          <a:ext cx="640080" cy="563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8" zoomScaleNormal="100" workbookViewId="0">
      <selection activeCell="B11" sqref="B11"/>
    </sheetView>
  </sheetViews>
  <sheetFormatPr defaultColWidth="39.88671875" defaultRowHeight="33.75" customHeight="1"/>
  <cols>
    <col min="1" max="1" width="31.6640625" style="18" customWidth="1"/>
    <col min="2" max="2" width="99.21875" style="18" customWidth="1"/>
    <col min="3" max="256" width="39.88671875" style="18"/>
    <col min="257" max="257" width="31.6640625" style="18" customWidth="1"/>
    <col min="258" max="258" width="99.21875" style="18" customWidth="1"/>
    <col min="259" max="512" width="39.88671875" style="18"/>
    <col min="513" max="513" width="31.6640625" style="18" customWidth="1"/>
    <col min="514" max="514" width="99.21875" style="18" customWidth="1"/>
    <col min="515" max="768" width="39.88671875" style="18"/>
    <col min="769" max="769" width="31.6640625" style="18" customWidth="1"/>
    <col min="770" max="770" width="99.21875" style="18" customWidth="1"/>
    <col min="771" max="1024" width="39.88671875" style="18"/>
    <col min="1025" max="1025" width="31.6640625" style="18" customWidth="1"/>
    <col min="1026" max="1026" width="99.21875" style="18" customWidth="1"/>
    <col min="1027" max="1280" width="39.88671875" style="18"/>
    <col min="1281" max="1281" width="31.6640625" style="18" customWidth="1"/>
    <col min="1282" max="1282" width="99.21875" style="18" customWidth="1"/>
    <col min="1283" max="1536" width="39.88671875" style="18"/>
    <col min="1537" max="1537" width="31.6640625" style="18" customWidth="1"/>
    <col min="1538" max="1538" width="99.21875" style="18" customWidth="1"/>
    <col min="1539" max="1792" width="39.88671875" style="18"/>
    <col min="1793" max="1793" width="31.6640625" style="18" customWidth="1"/>
    <col min="1794" max="1794" width="99.21875" style="18" customWidth="1"/>
    <col min="1795" max="2048" width="39.88671875" style="18"/>
    <col min="2049" max="2049" width="31.6640625" style="18" customWidth="1"/>
    <col min="2050" max="2050" width="99.21875" style="18" customWidth="1"/>
    <col min="2051" max="2304" width="39.88671875" style="18"/>
    <col min="2305" max="2305" width="31.6640625" style="18" customWidth="1"/>
    <col min="2306" max="2306" width="99.21875" style="18" customWidth="1"/>
    <col min="2307" max="2560" width="39.88671875" style="18"/>
    <col min="2561" max="2561" width="31.6640625" style="18" customWidth="1"/>
    <col min="2562" max="2562" width="99.21875" style="18" customWidth="1"/>
    <col min="2563" max="2816" width="39.88671875" style="18"/>
    <col min="2817" max="2817" width="31.6640625" style="18" customWidth="1"/>
    <col min="2818" max="2818" width="99.21875" style="18" customWidth="1"/>
    <col min="2819" max="3072" width="39.88671875" style="18"/>
    <col min="3073" max="3073" width="31.6640625" style="18" customWidth="1"/>
    <col min="3074" max="3074" width="99.21875" style="18" customWidth="1"/>
    <col min="3075" max="3328" width="39.88671875" style="18"/>
    <col min="3329" max="3329" width="31.6640625" style="18" customWidth="1"/>
    <col min="3330" max="3330" width="99.21875" style="18" customWidth="1"/>
    <col min="3331" max="3584" width="39.88671875" style="18"/>
    <col min="3585" max="3585" width="31.6640625" style="18" customWidth="1"/>
    <col min="3586" max="3586" width="99.21875" style="18" customWidth="1"/>
    <col min="3587" max="3840" width="39.88671875" style="18"/>
    <col min="3841" max="3841" width="31.6640625" style="18" customWidth="1"/>
    <col min="3842" max="3842" width="99.21875" style="18" customWidth="1"/>
    <col min="3843" max="4096" width="39.88671875" style="18"/>
    <col min="4097" max="4097" width="31.6640625" style="18" customWidth="1"/>
    <col min="4098" max="4098" width="99.21875" style="18" customWidth="1"/>
    <col min="4099" max="4352" width="39.88671875" style="18"/>
    <col min="4353" max="4353" width="31.6640625" style="18" customWidth="1"/>
    <col min="4354" max="4354" width="99.21875" style="18" customWidth="1"/>
    <col min="4355" max="4608" width="39.88671875" style="18"/>
    <col min="4609" max="4609" width="31.6640625" style="18" customWidth="1"/>
    <col min="4610" max="4610" width="99.21875" style="18" customWidth="1"/>
    <col min="4611" max="4864" width="39.88671875" style="18"/>
    <col min="4865" max="4865" width="31.6640625" style="18" customWidth="1"/>
    <col min="4866" max="4866" width="99.21875" style="18" customWidth="1"/>
    <col min="4867" max="5120" width="39.88671875" style="18"/>
    <col min="5121" max="5121" width="31.6640625" style="18" customWidth="1"/>
    <col min="5122" max="5122" width="99.21875" style="18" customWidth="1"/>
    <col min="5123" max="5376" width="39.88671875" style="18"/>
    <col min="5377" max="5377" width="31.6640625" style="18" customWidth="1"/>
    <col min="5378" max="5378" width="99.21875" style="18" customWidth="1"/>
    <col min="5379" max="5632" width="39.88671875" style="18"/>
    <col min="5633" max="5633" width="31.6640625" style="18" customWidth="1"/>
    <col min="5634" max="5634" width="99.21875" style="18" customWidth="1"/>
    <col min="5635" max="5888" width="39.88671875" style="18"/>
    <col min="5889" max="5889" width="31.6640625" style="18" customWidth="1"/>
    <col min="5890" max="5890" width="99.21875" style="18" customWidth="1"/>
    <col min="5891" max="6144" width="39.88671875" style="18"/>
    <col min="6145" max="6145" width="31.6640625" style="18" customWidth="1"/>
    <col min="6146" max="6146" width="99.21875" style="18" customWidth="1"/>
    <col min="6147" max="6400" width="39.88671875" style="18"/>
    <col min="6401" max="6401" width="31.6640625" style="18" customWidth="1"/>
    <col min="6402" max="6402" width="99.21875" style="18" customWidth="1"/>
    <col min="6403" max="6656" width="39.88671875" style="18"/>
    <col min="6657" max="6657" width="31.6640625" style="18" customWidth="1"/>
    <col min="6658" max="6658" width="99.21875" style="18" customWidth="1"/>
    <col min="6659" max="6912" width="39.88671875" style="18"/>
    <col min="6913" max="6913" width="31.6640625" style="18" customWidth="1"/>
    <col min="6914" max="6914" width="99.21875" style="18" customWidth="1"/>
    <col min="6915" max="7168" width="39.88671875" style="18"/>
    <col min="7169" max="7169" width="31.6640625" style="18" customWidth="1"/>
    <col min="7170" max="7170" width="99.21875" style="18" customWidth="1"/>
    <col min="7171" max="7424" width="39.88671875" style="18"/>
    <col min="7425" max="7425" width="31.6640625" style="18" customWidth="1"/>
    <col min="7426" max="7426" width="99.21875" style="18" customWidth="1"/>
    <col min="7427" max="7680" width="39.88671875" style="18"/>
    <col min="7681" max="7681" width="31.6640625" style="18" customWidth="1"/>
    <col min="7682" max="7682" width="99.21875" style="18" customWidth="1"/>
    <col min="7683" max="7936" width="39.88671875" style="18"/>
    <col min="7937" max="7937" width="31.6640625" style="18" customWidth="1"/>
    <col min="7938" max="7938" width="99.21875" style="18" customWidth="1"/>
    <col min="7939" max="8192" width="39.88671875" style="18"/>
    <col min="8193" max="8193" width="31.6640625" style="18" customWidth="1"/>
    <col min="8194" max="8194" width="99.21875" style="18" customWidth="1"/>
    <col min="8195" max="8448" width="39.88671875" style="18"/>
    <col min="8449" max="8449" width="31.6640625" style="18" customWidth="1"/>
    <col min="8450" max="8450" width="99.21875" style="18" customWidth="1"/>
    <col min="8451" max="8704" width="39.88671875" style="18"/>
    <col min="8705" max="8705" width="31.6640625" style="18" customWidth="1"/>
    <col min="8706" max="8706" width="99.21875" style="18" customWidth="1"/>
    <col min="8707" max="8960" width="39.88671875" style="18"/>
    <col min="8961" max="8961" width="31.6640625" style="18" customWidth="1"/>
    <col min="8962" max="8962" width="99.21875" style="18" customWidth="1"/>
    <col min="8963" max="9216" width="39.88671875" style="18"/>
    <col min="9217" max="9217" width="31.6640625" style="18" customWidth="1"/>
    <col min="9218" max="9218" width="99.21875" style="18" customWidth="1"/>
    <col min="9219" max="9472" width="39.88671875" style="18"/>
    <col min="9473" max="9473" width="31.6640625" style="18" customWidth="1"/>
    <col min="9474" max="9474" width="99.21875" style="18" customWidth="1"/>
    <col min="9475" max="9728" width="39.88671875" style="18"/>
    <col min="9729" max="9729" width="31.6640625" style="18" customWidth="1"/>
    <col min="9730" max="9730" width="99.21875" style="18" customWidth="1"/>
    <col min="9731" max="9984" width="39.88671875" style="18"/>
    <col min="9985" max="9985" width="31.6640625" style="18" customWidth="1"/>
    <col min="9986" max="9986" width="99.21875" style="18" customWidth="1"/>
    <col min="9987" max="10240" width="39.88671875" style="18"/>
    <col min="10241" max="10241" width="31.6640625" style="18" customWidth="1"/>
    <col min="10242" max="10242" width="99.21875" style="18" customWidth="1"/>
    <col min="10243" max="10496" width="39.88671875" style="18"/>
    <col min="10497" max="10497" width="31.6640625" style="18" customWidth="1"/>
    <col min="10498" max="10498" width="99.21875" style="18" customWidth="1"/>
    <col min="10499" max="10752" width="39.88671875" style="18"/>
    <col min="10753" max="10753" width="31.6640625" style="18" customWidth="1"/>
    <col min="10754" max="10754" width="99.21875" style="18" customWidth="1"/>
    <col min="10755" max="11008" width="39.88671875" style="18"/>
    <col min="11009" max="11009" width="31.6640625" style="18" customWidth="1"/>
    <col min="11010" max="11010" width="99.21875" style="18" customWidth="1"/>
    <col min="11011" max="11264" width="39.88671875" style="18"/>
    <col min="11265" max="11265" width="31.6640625" style="18" customWidth="1"/>
    <col min="11266" max="11266" width="99.21875" style="18" customWidth="1"/>
    <col min="11267" max="11520" width="39.88671875" style="18"/>
    <col min="11521" max="11521" width="31.6640625" style="18" customWidth="1"/>
    <col min="11522" max="11522" width="99.21875" style="18" customWidth="1"/>
    <col min="11523" max="11776" width="39.88671875" style="18"/>
    <col min="11777" max="11777" width="31.6640625" style="18" customWidth="1"/>
    <col min="11778" max="11778" width="99.21875" style="18" customWidth="1"/>
    <col min="11779" max="12032" width="39.88671875" style="18"/>
    <col min="12033" max="12033" width="31.6640625" style="18" customWidth="1"/>
    <col min="12034" max="12034" width="99.21875" style="18" customWidth="1"/>
    <col min="12035" max="12288" width="39.88671875" style="18"/>
    <col min="12289" max="12289" width="31.6640625" style="18" customWidth="1"/>
    <col min="12290" max="12290" width="99.21875" style="18" customWidth="1"/>
    <col min="12291" max="12544" width="39.88671875" style="18"/>
    <col min="12545" max="12545" width="31.6640625" style="18" customWidth="1"/>
    <col min="12546" max="12546" width="99.21875" style="18" customWidth="1"/>
    <col min="12547" max="12800" width="39.88671875" style="18"/>
    <col min="12801" max="12801" width="31.6640625" style="18" customWidth="1"/>
    <col min="12802" max="12802" width="99.21875" style="18" customWidth="1"/>
    <col min="12803" max="13056" width="39.88671875" style="18"/>
    <col min="13057" max="13057" width="31.6640625" style="18" customWidth="1"/>
    <col min="13058" max="13058" width="99.21875" style="18" customWidth="1"/>
    <col min="13059" max="13312" width="39.88671875" style="18"/>
    <col min="13313" max="13313" width="31.6640625" style="18" customWidth="1"/>
    <col min="13314" max="13314" width="99.21875" style="18" customWidth="1"/>
    <col min="13315" max="13568" width="39.88671875" style="18"/>
    <col min="13569" max="13569" width="31.6640625" style="18" customWidth="1"/>
    <col min="13570" max="13570" width="99.21875" style="18" customWidth="1"/>
    <col min="13571" max="13824" width="39.88671875" style="18"/>
    <col min="13825" max="13825" width="31.6640625" style="18" customWidth="1"/>
    <col min="13826" max="13826" width="99.21875" style="18" customWidth="1"/>
    <col min="13827" max="14080" width="39.88671875" style="18"/>
    <col min="14081" max="14081" width="31.6640625" style="18" customWidth="1"/>
    <col min="14082" max="14082" width="99.21875" style="18" customWidth="1"/>
    <col min="14083" max="14336" width="39.88671875" style="18"/>
    <col min="14337" max="14337" width="31.6640625" style="18" customWidth="1"/>
    <col min="14338" max="14338" width="99.21875" style="18" customWidth="1"/>
    <col min="14339" max="14592" width="39.88671875" style="18"/>
    <col min="14593" max="14593" width="31.6640625" style="18" customWidth="1"/>
    <col min="14594" max="14594" width="99.21875" style="18" customWidth="1"/>
    <col min="14595" max="14848" width="39.88671875" style="18"/>
    <col min="14849" max="14849" width="31.6640625" style="18" customWidth="1"/>
    <col min="14850" max="14850" width="99.21875" style="18" customWidth="1"/>
    <col min="14851" max="15104" width="39.88671875" style="18"/>
    <col min="15105" max="15105" width="31.6640625" style="18" customWidth="1"/>
    <col min="15106" max="15106" width="99.21875" style="18" customWidth="1"/>
    <col min="15107" max="15360" width="39.88671875" style="18"/>
    <col min="15361" max="15361" width="31.6640625" style="18" customWidth="1"/>
    <col min="15362" max="15362" width="99.21875" style="18" customWidth="1"/>
    <col min="15363" max="15616" width="39.88671875" style="18"/>
    <col min="15617" max="15617" width="31.6640625" style="18" customWidth="1"/>
    <col min="15618" max="15618" width="99.21875" style="18" customWidth="1"/>
    <col min="15619" max="15872" width="39.88671875" style="18"/>
    <col min="15873" max="15873" width="31.6640625" style="18" customWidth="1"/>
    <col min="15874" max="15874" width="99.21875" style="18" customWidth="1"/>
    <col min="15875" max="16128" width="39.88671875" style="18"/>
    <col min="16129" max="16129" width="31.6640625" style="18" customWidth="1"/>
    <col min="16130" max="16130" width="99.21875" style="18" customWidth="1"/>
    <col min="16131" max="16384" width="39.88671875" style="18"/>
  </cols>
  <sheetData>
    <row r="1" spans="1:2" ht="33.75" customHeight="1">
      <c r="A1" s="49" t="s">
        <v>156</v>
      </c>
      <c r="B1" s="49"/>
    </row>
    <row r="2" spans="1:2" ht="33.75" customHeight="1">
      <c r="A2" s="49" t="s">
        <v>199</v>
      </c>
      <c r="B2" s="49"/>
    </row>
    <row r="3" spans="1:2" ht="39.75" customHeight="1">
      <c r="B3" s="19">
        <f ca="1">NOW()</f>
        <v>42788.4794287037</v>
      </c>
    </row>
    <row r="4" spans="1:2" ht="39.75" customHeight="1">
      <c r="A4" s="20"/>
      <c r="B4" s="20" t="s">
        <v>200</v>
      </c>
    </row>
    <row r="5" spans="1:2" ht="51" customHeight="1">
      <c r="A5" s="21" t="s">
        <v>201</v>
      </c>
      <c r="B5" s="22">
        <v>203065</v>
      </c>
    </row>
    <row r="6" spans="1:2" ht="39.75" customHeight="1">
      <c r="A6" s="21" t="s">
        <v>202</v>
      </c>
      <c r="B6" s="22">
        <v>910880</v>
      </c>
    </row>
    <row r="7" spans="1:2" ht="39.75" customHeight="1">
      <c r="A7" s="23"/>
      <c r="B7" s="22"/>
    </row>
    <row r="8" spans="1:2" ht="39.75" customHeight="1">
      <c r="A8" s="21" t="s">
        <v>203</v>
      </c>
      <c r="B8" s="22">
        <v>436828</v>
      </c>
    </row>
    <row r="9" spans="1:2" ht="39.75" customHeight="1">
      <c r="A9" s="23"/>
      <c r="B9" s="24"/>
    </row>
    <row r="10" spans="1:2" ht="39.75" customHeight="1">
      <c r="A10" s="25"/>
      <c r="B10" s="25"/>
    </row>
    <row r="11" spans="1:2" ht="39.75" customHeight="1">
      <c r="A11" s="21" t="s">
        <v>204</v>
      </c>
      <c r="B11" s="22">
        <f>B5+B6-B8</f>
        <v>677117</v>
      </c>
    </row>
    <row r="12" spans="1:2" ht="33.75" customHeight="1">
      <c r="A12" s="50" t="s">
        <v>205</v>
      </c>
      <c r="B12" s="50"/>
    </row>
    <row r="13" spans="1:2" ht="33.75" customHeight="1">
      <c r="A13" s="26"/>
      <c r="B13" s="26"/>
    </row>
    <row r="91" ht="22.8" customHeight="1"/>
    <row r="98" spans="6:6" ht="33.75" customHeight="1">
      <c r="F98" s="45"/>
    </row>
  </sheetData>
  <mergeCells count="3">
    <mergeCell ref="A1:B1"/>
    <mergeCell ref="A2:B2"/>
    <mergeCell ref="A12:B12"/>
  </mergeCells>
  <phoneticPr fontId="3" type="noConversion"/>
  <printOptions horizontalCentered="1"/>
  <pageMargins left="0.35433070866141736" right="0.35433070866141736" top="0.98425196850393704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9" zoomScale="75" workbookViewId="0">
      <selection activeCell="E12" sqref="E12"/>
    </sheetView>
  </sheetViews>
  <sheetFormatPr defaultColWidth="9" defaultRowHeight="30.75" customHeight="1"/>
  <cols>
    <col min="1" max="1" width="13.21875" style="27" customWidth="1"/>
    <col min="2" max="2" width="18.44140625" style="27" customWidth="1"/>
    <col min="3" max="3" width="15.33203125" style="27" customWidth="1"/>
    <col min="4" max="4" width="49.33203125" style="27" customWidth="1"/>
    <col min="5" max="5" width="19.44140625" style="27" customWidth="1"/>
    <col min="6" max="6" width="25.21875" style="27" customWidth="1"/>
    <col min="7" max="256" width="9" style="27"/>
    <col min="257" max="257" width="13.21875" style="27" customWidth="1"/>
    <col min="258" max="258" width="18.44140625" style="27" customWidth="1"/>
    <col min="259" max="259" width="15.33203125" style="27" customWidth="1"/>
    <col min="260" max="260" width="49.33203125" style="27" customWidth="1"/>
    <col min="261" max="261" width="19.44140625" style="27" customWidth="1"/>
    <col min="262" max="262" width="25.21875" style="27" customWidth="1"/>
    <col min="263" max="512" width="9" style="27"/>
    <col min="513" max="513" width="13.21875" style="27" customWidth="1"/>
    <col min="514" max="514" width="18.44140625" style="27" customWidth="1"/>
    <col min="515" max="515" width="15.33203125" style="27" customWidth="1"/>
    <col min="516" max="516" width="49.33203125" style="27" customWidth="1"/>
    <col min="517" max="517" width="19.44140625" style="27" customWidth="1"/>
    <col min="518" max="518" width="25.21875" style="27" customWidth="1"/>
    <col min="519" max="768" width="9" style="27"/>
    <col min="769" max="769" width="13.21875" style="27" customWidth="1"/>
    <col min="770" max="770" width="18.44140625" style="27" customWidth="1"/>
    <col min="771" max="771" width="15.33203125" style="27" customWidth="1"/>
    <col min="772" max="772" width="49.33203125" style="27" customWidth="1"/>
    <col min="773" max="773" width="19.44140625" style="27" customWidth="1"/>
    <col min="774" max="774" width="25.21875" style="27" customWidth="1"/>
    <col min="775" max="1024" width="9" style="27"/>
    <col min="1025" max="1025" width="13.21875" style="27" customWidth="1"/>
    <col min="1026" max="1026" width="18.44140625" style="27" customWidth="1"/>
    <col min="1027" max="1027" width="15.33203125" style="27" customWidth="1"/>
    <col min="1028" max="1028" width="49.33203125" style="27" customWidth="1"/>
    <col min="1029" max="1029" width="19.44140625" style="27" customWidth="1"/>
    <col min="1030" max="1030" width="25.21875" style="27" customWidth="1"/>
    <col min="1031" max="1280" width="9" style="27"/>
    <col min="1281" max="1281" width="13.21875" style="27" customWidth="1"/>
    <col min="1282" max="1282" width="18.44140625" style="27" customWidth="1"/>
    <col min="1283" max="1283" width="15.33203125" style="27" customWidth="1"/>
    <col min="1284" max="1284" width="49.33203125" style="27" customWidth="1"/>
    <col min="1285" max="1285" width="19.44140625" style="27" customWidth="1"/>
    <col min="1286" max="1286" width="25.21875" style="27" customWidth="1"/>
    <col min="1287" max="1536" width="9" style="27"/>
    <col min="1537" max="1537" width="13.21875" style="27" customWidth="1"/>
    <col min="1538" max="1538" width="18.44140625" style="27" customWidth="1"/>
    <col min="1539" max="1539" width="15.33203125" style="27" customWidth="1"/>
    <col min="1540" max="1540" width="49.33203125" style="27" customWidth="1"/>
    <col min="1541" max="1541" width="19.44140625" style="27" customWidth="1"/>
    <col min="1542" max="1542" width="25.21875" style="27" customWidth="1"/>
    <col min="1543" max="1792" width="9" style="27"/>
    <col min="1793" max="1793" width="13.21875" style="27" customWidth="1"/>
    <col min="1794" max="1794" width="18.44140625" style="27" customWidth="1"/>
    <col min="1795" max="1795" width="15.33203125" style="27" customWidth="1"/>
    <col min="1796" max="1796" width="49.33203125" style="27" customWidth="1"/>
    <col min="1797" max="1797" width="19.44140625" style="27" customWidth="1"/>
    <col min="1798" max="1798" width="25.21875" style="27" customWidth="1"/>
    <col min="1799" max="2048" width="9" style="27"/>
    <col min="2049" max="2049" width="13.21875" style="27" customWidth="1"/>
    <col min="2050" max="2050" width="18.44140625" style="27" customWidth="1"/>
    <col min="2051" max="2051" width="15.33203125" style="27" customWidth="1"/>
    <col min="2052" max="2052" width="49.33203125" style="27" customWidth="1"/>
    <col min="2053" max="2053" width="19.44140625" style="27" customWidth="1"/>
    <col min="2054" max="2054" width="25.21875" style="27" customWidth="1"/>
    <col min="2055" max="2304" width="9" style="27"/>
    <col min="2305" max="2305" width="13.21875" style="27" customWidth="1"/>
    <col min="2306" max="2306" width="18.44140625" style="27" customWidth="1"/>
    <col min="2307" max="2307" width="15.33203125" style="27" customWidth="1"/>
    <col min="2308" max="2308" width="49.33203125" style="27" customWidth="1"/>
    <col min="2309" max="2309" width="19.44140625" style="27" customWidth="1"/>
    <col min="2310" max="2310" width="25.21875" style="27" customWidth="1"/>
    <col min="2311" max="2560" width="9" style="27"/>
    <col min="2561" max="2561" width="13.21875" style="27" customWidth="1"/>
    <col min="2562" max="2562" width="18.44140625" style="27" customWidth="1"/>
    <col min="2563" max="2563" width="15.33203125" style="27" customWidth="1"/>
    <col min="2564" max="2564" width="49.33203125" style="27" customWidth="1"/>
    <col min="2565" max="2565" width="19.44140625" style="27" customWidth="1"/>
    <col min="2566" max="2566" width="25.21875" style="27" customWidth="1"/>
    <col min="2567" max="2816" width="9" style="27"/>
    <col min="2817" max="2817" width="13.21875" style="27" customWidth="1"/>
    <col min="2818" max="2818" width="18.44140625" style="27" customWidth="1"/>
    <col min="2819" max="2819" width="15.33203125" style="27" customWidth="1"/>
    <col min="2820" max="2820" width="49.33203125" style="27" customWidth="1"/>
    <col min="2821" max="2821" width="19.44140625" style="27" customWidth="1"/>
    <col min="2822" max="2822" width="25.21875" style="27" customWidth="1"/>
    <col min="2823" max="3072" width="9" style="27"/>
    <col min="3073" max="3073" width="13.21875" style="27" customWidth="1"/>
    <col min="3074" max="3074" width="18.44140625" style="27" customWidth="1"/>
    <col min="3075" max="3075" width="15.33203125" style="27" customWidth="1"/>
    <col min="3076" max="3076" width="49.33203125" style="27" customWidth="1"/>
    <col min="3077" max="3077" width="19.44140625" style="27" customWidth="1"/>
    <col min="3078" max="3078" width="25.21875" style="27" customWidth="1"/>
    <col min="3079" max="3328" width="9" style="27"/>
    <col min="3329" max="3329" width="13.21875" style="27" customWidth="1"/>
    <col min="3330" max="3330" width="18.44140625" style="27" customWidth="1"/>
    <col min="3331" max="3331" width="15.33203125" style="27" customWidth="1"/>
    <col min="3332" max="3332" width="49.33203125" style="27" customWidth="1"/>
    <col min="3333" max="3333" width="19.44140625" style="27" customWidth="1"/>
    <col min="3334" max="3334" width="25.21875" style="27" customWidth="1"/>
    <col min="3335" max="3584" width="9" style="27"/>
    <col min="3585" max="3585" width="13.21875" style="27" customWidth="1"/>
    <col min="3586" max="3586" width="18.44140625" style="27" customWidth="1"/>
    <col min="3587" max="3587" width="15.33203125" style="27" customWidth="1"/>
    <col min="3588" max="3588" width="49.33203125" style="27" customWidth="1"/>
    <col min="3589" max="3589" width="19.44140625" style="27" customWidth="1"/>
    <col min="3590" max="3590" width="25.21875" style="27" customWidth="1"/>
    <col min="3591" max="3840" width="9" style="27"/>
    <col min="3841" max="3841" width="13.21875" style="27" customWidth="1"/>
    <col min="3842" max="3842" width="18.44140625" style="27" customWidth="1"/>
    <col min="3843" max="3843" width="15.33203125" style="27" customWidth="1"/>
    <col min="3844" max="3844" width="49.33203125" style="27" customWidth="1"/>
    <col min="3845" max="3845" width="19.44140625" style="27" customWidth="1"/>
    <col min="3846" max="3846" width="25.21875" style="27" customWidth="1"/>
    <col min="3847" max="4096" width="9" style="27"/>
    <col min="4097" max="4097" width="13.21875" style="27" customWidth="1"/>
    <col min="4098" max="4098" width="18.44140625" style="27" customWidth="1"/>
    <col min="4099" max="4099" width="15.33203125" style="27" customWidth="1"/>
    <col min="4100" max="4100" width="49.33203125" style="27" customWidth="1"/>
    <col min="4101" max="4101" width="19.44140625" style="27" customWidth="1"/>
    <col min="4102" max="4102" width="25.21875" style="27" customWidth="1"/>
    <col min="4103" max="4352" width="9" style="27"/>
    <col min="4353" max="4353" width="13.21875" style="27" customWidth="1"/>
    <col min="4354" max="4354" width="18.44140625" style="27" customWidth="1"/>
    <col min="4355" max="4355" width="15.33203125" style="27" customWidth="1"/>
    <col min="4356" max="4356" width="49.33203125" style="27" customWidth="1"/>
    <col min="4357" max="4357" width="19.44140625" style="27" customWidth="1"/>
    <col min="4358" max="4358" width="25.21875" style="27" customWidth="1"/>
    <col min="4359" max="4608" width="9" style="27"/>
    <col min="4609" max="4609" width="13.21875" style="27" customWidth="1"/>
    <col min="4610" max="4610" width="18.44140625" style="27" customWidth="1"/>
    <col min="4611" max="4611" width="15.33203125" style="27" customWidth="1"/>
    <col min="4612" max="4612" width="49.33203125" style="27" customWidth="1"/>
    <col min="4613" max="4613" width="19.44140625" style="27" customWidth="1"/>
    <col min="4614" max="4614" width="25.21875" style="27" customWidth="1"/>
    <col min="4615" max="4864" width="9" style="27"/>
    <col min="4865" max="4865" width="13.21875" style="27" customWidth="1"/>
    <col min="4866" max="4866" width="18.44140625" style="27" customWidth="1"/>
    <col min="4867" max="4867" width="15.33203125" style="27" customWidth="1"/>
    <col min="4868" max="4868" width="49.33203125" style="27" customWidth="1"/>
    <col min="4869" max="4869" width="19.44140625" style="27" customWidth="1"/>
    <col min="4870" max="4870" width="25.21875" style="27" customWidth="1"/>
    <col min="4871" max="5120" width="9" style="27"/>
    <col min="5121" max="5121" width="13.21875" style="27" customWidth="1"/>
    <col min="5122" max="5122" width="18.44140625" style="27" customWidth="1"/>
    <col min="5123" max="5123" width="15.33203125" style="27" customWidth="1"/>
    <col min="5124" max="5124" width="49.33203125" style="27" customWidth="1"/>
    <col min="5125" max="5125" width="19.44140625" style="27" customWidth="1"/>
    <col min="5126" max="5126" width="25.21875" style="27" customWidth="1"/>
    <col min="5127" max="5376" width="9" style="27"/>
    <col min="5377" max="5377" width="13.21875" style="27" customWidth="1"/>
    <col min="5378" max="5378" width="18.44140625" style="27" customWidth="1"/>
    <col min="5379" max="5379" width="15.33203125" style="27" customWidth="1"/>
    <col min="5380" max="5380" width="49.33203125" style="27" customWidth="1"/>
    <col min="5381" max="5381" width="19.44140625" style="27" customWidth="1"/>
    <col min="5382" max="5382" width="25.21875" style="27" customWidth="1"/>
    <col min="5383" max="5632" width="9" style="27"/>
    <col min="5633" max="5633" width="13.21875" style="27" customWidth="1"/>
    <col min="5634" max="5634" width="18.44140625" style="27" customWidth="1"/>
    <col min="5635" max="5635" width="15.33203125" style="27" customWidth="1"/>
    <col min="5636" max="5636" width="49.33203125" style="27" customWidth="1"/>
    <col min="5637" max="5637" width="19.44140625" style="27" customWidth="1"/>
    <col min="5638" max="5638" width="25.21875" style="27" customWidth="1"/>
    <col min="5639" max="5888" width="9" style="27"/>
    <col min="5889" max="5889" width="13.21875" style="27" customWidth="1"/>
    <col min="5890" max="5890" width="18.44140625" style="27" customWidth="1"/>
    <col min="5891" max="5891" width="15.33203125" style="27" customWidth="1"/>
    <col min="5892" max="5892" width="49.33203125" style="27" customWidth="1"/>
    <col min="5893" max="5893" width="19.44140625" style="27" customWidth="1"/>
    <col min="5894" max="5894" width="25.21875" style="27" customWidth="1"/>
    <col min="5895" max="6144" width="9" style="27"/>
    <col min="6145" max="6145" width="13.21875" style="27" customWidth="1"/>
    <col min="6146" max="6146" width="18.44140625" style="27" customWidth="1"/>
    <col min="6147" max="6147" width="15.33203125" style="27" customWidth="1"/>
    <col min="6148" max="6148" width="49.33203125" style="27" customWidth="1"/>
    <col min="6149" max="6149" width="19.44140625" style="27" customWidth="1"/>
    <col min="6150" max="6150" width="25.21875" style="27" customWidth="1"/>
    <col min="6151" max="6400" width="9" style="27"/>
    <col min="6401" max="6401" width="13.21875" style="27" customWidth="1"/>
    <col min="6402" max="6402" width="18.44140625" style="27" customWidth="1"/>
    <col min="6403" max="6403" width="15.33203125" style="27" customWidth="1"/>
    <col min="6404" max="6404" width="49.33203125" style="27" customWidth="1"/>
    <col min="6405" max="6405" width="19.44140625" style="27" customWidth="1"/>
    <col min="6406" max="6406" width="25.21875" style="27" customWidth="1"/>
    <col min="6407" max="6656" width="9" style="27"/>
    <col min="6657" max="6657" width="13.21875" style="27" customWidth="1"/>
    <col min="6658" max="6658" width="18.44140625" style="27" customWidth="1"/>
    <col min="6659" max="6659" width="15.33203125" style="27" customWidth="1"/>
    <col min="6660" max="6660" width="49.33203125" style="27" customWidth="1"/>
    <col min="6661" max="6661" width="19.44140625" style="27" customWidth="1"/>
    <col min="6662" max="6662" width="25.21875" style="27" customWidth="1"/>
    <col min="6663" max="6912" width="9" style="27"/>
    <col min="6913" max="6913" width="13.21875" style="27" customWidth="1"/>
    <col min="6914" max="6914" width="18.44140625" style="27" customWidth="1"/>
    <col min="6915" max="6915" width="15.33203125" style="27" customWidth="1"/>
    <col min="6916" max="6916" width="49.33203125" style="27" customWidth="1"/>
    <col min="6917" max="6917" width="19.44140625" style="27" customWidth="1"/>
    <col min="6918" max="6918" width="25.21875" style="27" customWidth="1"/>
    <col min="6919" max="7168" width="9" style="27"/>
    <col min="7169" max="7169" width="13.21875" style="27" customWidth="1"/>
    <col min="7170" max="7170" width="18.44140625" style="27" customWidth="1"/>
    <col min="7171" max="7171" width="15.33203125" style="27" customWidth="1"/>
    <col min="7172" max="7172" width="49.33203125" style="27" customWidth="1"/>
    <col min="7173" max="7173" width="19.44140625" style="27" customWidth="1"/>
    <col min="7174" max="7174" width="25.21875" style="27" customWidth="1"/>
    <col min="7175" max="7424" width="9" style="27"/>
    <col min="7425" max="7425" width="13.21875" style="27" customWidth="1"/>
    <col min="7426" max="7426" width="18.44140625" style="27" customWidth="1"/>
    <col min="7427" max="7427" width="15.33203125" style="27" customWidth="1"/>
    <col min="7428" max="7428" width="49.33203125" style="27" customWidth="1"/>
    <col min="7429" max="7429" width="19.44140625" style="27" customWidth="1"/>
    <col min="7430" max="7430" width="25.21875" style="27" customWidth="1"/>
    <col min="7431" max="7680" width="9" style="27"/>
    <col min="7681" max="7681" width="13.21875" style="27" customWidth="1"/>
    <col min="7682" max="7682" width="18.44140625" style="27" customWidth="1"/>
    <col min="7683" max="7683" width="15.33203125" style="27" customWidth="1"/>
    <col min="7684" max="7684" width="49.33203125" style="27" customWidth="1"/>
    <col min="7685" max="7685" width="19.44140625" style="27" customWidth="1"/>
    <col min="7686" max="7686" width="25.21875" style="27" customWidth="1"/>
    <col min="7687" max="7936" width="9" style="27"/>
    <col min="7937" max="7937" width="13.21875" style="27" customWidth="1"/>
    <col min="7938" max="7938" width="18.44140625" style="27" customWidth="1"/>
    <col min="7939" max="7939" width="15.33203125" style="27" customWidth="1"/>
    <col min="7940" max="7940" width="49.33203125" style="27" customWidth="1"/>
    <col min="7941" max="7941" width="19.44140625" style="27" customWidth="1"/>
    <col min="7942" max="7942" width="25.21875" style="27" customWidth="1"/>
    <col min="7943" max="8192" width="9" style="27"/>
    <col min="8193" max="8193" width="13.21875" style="27" customWidth="1"/>
    <col min="8194" max="8194" width="18.44140625" style="27" customWidth="1"/>
    <col min="8195" max="8195" width="15.33203125" style="27" customWidth="1"/>
    <col min="8196" max="8196" width="49.33203125" style="27" customWidth="1"/>
    <col min="8197" max="8197" width="19.44140625" style="27" customWidth="1"/>
    <col min="8198" max="8198" width="25.21875" style="27" customWidth="1"/>
    <col min="8199" max="8448" width="9" style="27"/>
    <col min="8449" max="8449" width="13.21875" style="27" customWidth="1"/>
    <col min="8450" max="8450" width="18.44140625" style="27" customWidth="1"/>
    <col min="8451" max="8451" width="15.33203125" style="27" customWidth="1"/>
    <col min="8452" max="8452" width="49.33203125" style="27" customWidth="1"/>
    <col min="8453" max="8453" width="19.44140625" style="27" customWidth="1"/>
    <col min="8454" max="8454" width="25.21875" style="27" customWidth="1"/>
    <col min="8455" max="8704" width="9" style="27"/>
    <col min="8705" max="8705" width="13.21875" style="27" customWidth="1"/>
    <col min="8706" max="8706" width="18.44140625" style="27" customWidth="1"/>
    <col min="8707" max="8707" width="15.33203125" style="27" customWidth="1"/>
    <col min="8708" max="8708" width="49.33203125" style="27" customWidth="1"/>
    <col min="8709" max="8709" width="19.44140625" style="27" customWidth="1"/>
    <col min="8710" max="8710" width="25.21875" style="27" customWidth="1"/>
    <col min="8711" max="8960" width="9" style="27"/>
    <col min="8961" max="8961" width="13.21875" style="27" customWidth="1"/>
    <col min="8962" max="8962" width="18.44140625" style="27" customWidth="1"/>
    <col min="8963" max="8963" width="15.33203125" style="27" customWidth="1"/>
    <col min="8964" max="8964" width="49.33203125" style="27" customWidth="1"/>
    <col min="8965" max="8965" width="19.44140625" style="27" customWidth="1"/>
    <col min="8966" max="8966" width="25.21875" style="27" customWidth="1"/>
    <col min="8967" max="9216" width="9" style="27"/>
    <col min="9217" max="9217" width="13.21875" style="27" customWidth="1"/>
    <col min="9218" max="9218" width="18.44140625" style="27" customWidth="1"/>
    <col min="9219" max="9219" width="15.33203125" style="27" customWidth="1"/>
    <col min="9220" max="9220" width="49.33203125" style="27" customWidth="1"/>
    <col min="9221" max="9221" width="19.44140625" style="27" customWidth="1"/>
    <col min="9222" max="9222" width="25.21875" style="27" customWidth="1"/>
    <col min="9223" max="9472" width="9" style="27"/>
    <col min="9473" max="9473" width="13.21875" style="27" customWidth="1"/>
    <col min="9474" max="9474" width="18.44140625" style="27" customWidth="1"/>
    <col min="9475" max="9475" width="15.33203125" style="27" customWidth="1"/>
    <col min="9476" max="9476" width="49.33203125" style="27" customWidth="1"/>
    <col min="9477" max="9477" width="19.44140625" style="27" customWidth="1"/>
    <col min="9478" max="9478" width="25.21875" style="27" customWidth="1"/>
    <col min="9479" max="9728" width="9" style="27"/>
    <col min="9729" max="9729" width="13.21875" style="27" customWidth="1"/>
    <col min="9730" max="9730" width="18.44140625" style="27" customWidth="1"/>
    <col min="9731" max="9731" width="15.33203125" style="27" customWidth="1"/>
    <col min="9732" max="9732" width="49.33203125" style="27" customWidth="1"/>
    <col min="9733" max="9733" width="19.44140625" style="27" customWidth="1"/>
    <col min="9734" max="9734" width="25.21875" style="27" customWidth="1"/>
    <col min="9735" max="9984" width="9" style="27"/>
    <col min="9985" max="9985" width="13.21875" style="27" customWidth="1"/>
    <col min="9986" max="9986" width="18.44140625" style="27" customWidth="1"/>
    <col min="9987" max="9987" width="15.33203125" style="27" customWidth="1"/>
    <col min="9988" max="9988" width="49.33203125" style="27" customWidth="1"/>
    <col min="9989" max="9989" width="19.44140625" style="27" customWidth="1"/>
    <col min="9990" max="9990" width="25.21875" style="27" customWidth="1"/>
    <col min="9991" max="10240" width="9" style="27"/>
    <col min="10241" max="10241" width="13.21875" style="27" customWidth="1"/>
    <col min="10242" max="10242" width="18.44140625" style="27" customWidth="1"/>
    <col min="10243" max="10243" width="15.33203125" style="27" customWidth="1"/>
    <col min="10244" max="10244" width="49.33203125" style="27" customWidth="1"/>
    <col min="10245" max="10245" width="19.44140625" style="27" customWidth="1"/>
    <col min="10246" max="10246" width="25.21875" style="27" customWidth="1"/>
    <col min="10247" max="10496" width="9" style="27"/>
    <col min="10497" max="10497" width="13.21875" style="27" customWidth="1"/>
    <col min="10498" max="10498" width="18.44140625" style="27" customWidth="1"/>
    <col min="10499" max="10499" width="15.33203125" style="27" customWidth="1"/>
    <col min="10500" max="10500" width="49.33203125" style="27" customWidth="1"/>
    <col min="10501" max="10501" width="19.44140625" style="27" customWidth="1"/>
    <col min="10502" max="10502" width="25.21875" style="27" customWidth="1"/>
    <col min="10503" max="10752" width="9" style="27"/>
    <col min="10753" max="10753" width="13.21875" style="27" customWidth="1"/>
    <col min="10754" max="10754" width="18.44140625" style="27" customWidth="1"/>
    <col min="10755" max="10755" width="15.33203125" style="27" customWidth="1"/>
    <col min="10756" max="10756" width="49.33203125" style="27" customWidth="1"/>
    <col min="10757" max="10757" width="19.44140625" style="27" customWidth="1"/>
    <col min="10758" max="10758" width="25.21875" style="27" customWidth="1"/>
    <col min="10759" max="11008" width="9" style="27"/>
    <col min="11009" max="11009" width="13.21875" style="27" customWidth="1"/>
    <col min="11010" max="11010" width="18.44140625" style="27" customWidth="1"/>
    <col min="11011" max="11011" width="15.33203125" style="27" customWidth="1"/>
    <col min="11012" max="11012" width="49.33203125" style="27" customWidth="1"/>
    <col min="11013" max="11013" width="19.44140625" style="27" customWidth="1"/>
    <col min="11014" max="11014" width="25.21875" style="27" customWidth="1"/>
    <col min="11015" max="11264" width="9" style="27"/>
    <col min="11265" max="11265" width="13.21875" style="27" customWidth="1"/>
    <col min="11266" max="11266" width="18.44140625" style="27" customWidth="1"/>
    <col min="11267" max="11267" width="15.33203125" style="27" customWidth="1"/>
    <col min="11268" max="11268" width="49.33203125" style="27" customWidth="1"/>
    <col min="11269" max="11269" width="19.44140625" style="27" customWidth="1"/>
    <col min="11270" max="11270" width="25.21875" style="27" customWidth="1"/>
    <col min="11271" max="11520" width="9" style="27"/>
    <col min="11521" max="11521" width="13.21875" style="27" customWidth="1"/>
    <col min="11522" max="11522" width="18.44140625" style="27" customWidth="1"/>
    <col min="11523" max="11523" width="15.33203125" style="27" customWidth="1"/>
    <col min="11524" max="11524" width="49.33203125" style="27" customWidth="1"/>
    <col min="11525" max="11525" width="19.44140625" style="27" customWidth="1"/>
    <col min="11526" max="11526" width="25.21875" style="27" customWidth="1"/>
    <col min="11527" max="11776" width="9" style="27"/>
    <col min="11777" max="11777" width="13.21875" style="27" customWidth="1"/>
    <col min="11778" max="11778" width="18.44140625" style="27" customWidth="1"/>
    <col min="11779" max="11779" width="15.33203125" style="27" customWidth="1"/>
    <col min="11780" max="11780" width="49.33203125" style="27" customWidth="1"/>
    <col min="11781" max="11781" width="19.44140625" style="27" customWidth="1"/>
    <col min="11782" max="11782" width="25.21875" style="27" customWidth="1"/>
    <col min="11783" max="12032" width="9" style="27"/>
    <col min="12033" max="12033" width="13.21875" style="27" customWidth="1"/>
    <col min="12034" max="12034" width="18.44140625" style="27" customWidth="1"/>
    <col min="12035" max="12035" width="15.33203125" style="27" customWidth="1"/>
    <col min="12036" max="12036" width="49.33203125" style="27" customWidth="1"/>
    <col min="12037" max="12037" width="19.44140625" style="27" customWidth="1"/>
    <col min="12038" max="12038" width="25.21875" style="27" customWidth="1"/>
    <col min="12039" max="12288" width="9" style="27"/>
    <col min="12289" max="12289" width="13.21875" style="27" customWidth="1"/>
    <col min="12290" max="12290" width="18.44140625" style="27" customWidth="1"/>
    <col min="12291" max="12291" width="15.33203125" style="27" customWidth="1"/>
    <col min="12292" max="12292" width="49.33203125" style="27" customWidth="1"/>
    <col min="12293" max="12293" width="19.44140625" style="27" customWidth="1"/>
    <col min="12294" max="12294" width="25.21875" style="27" customWidth="1"/>
    <col min="12295" max="12544" width="9" style="27"/>
    <col min="12545" max="12545" width="13.21875" style="27" customWidth="1"/>
    <col min="12546" max="12546" width="18.44140625" style="27" customWidth="1"/>
    <col min="12547" max="12547" width="15.33203125" style="27" customWidth="1"/>
    <col min="12548" max="12548" width="49.33203125" style="27" customWidth="1"/>
    <col min="12549" max="12549" width="19.44140625" style="27" customWidth="1"/>
    <col min="12550" max="12550" width="25.21875" style="27" customWidth="1"/>
    <col min="12551" max="12800" width="9" style="27"/>
    <col min="12801" max="12801" width="13.21875" style="27" customWidth="1"/>
    <col min="12802" max="12802" width="18.44140625" style="27" customWidth="1"/>
    <col min="12803" max="12803" width="15.33203125" style="27" customWidth="1"/>
    <col min="12804" max="12804" width="49.33203125" style="27" customWidth="1"/>
    <col min="12805" max="12805" width="19.44140625" style="27" customWidth="1"/>
    <col min="12806" max="12806" width="25.21875" style="27" customWidth="1"/>
    <col min="12807" max="13056" width="9" style="27"/>
    <col min="13057" max="13057" width="13.21875" style="27" customWidth="1"/>
    <col min="13058" max="13058" width="18.44140625" style="27" customWidth="1"/>
    <col min="13059" max="13059" width="15.33203125" style="27" customWidth="1"/>
    <col min="13060" max="13060" width="49.33203125" style="27" customWidth="1"/>
    <col min="13061" max="13061" width="19.44140625" style="27" customWidth="1"/>
    <col min="13062" max="13062" width="25.21875" style="27" customWidth="1"/>
    <col min="13063" max="13312" width="9" style="27"/>
    <col min="13313" max="13313" width="13.21875" style="27" customWidth="1"/>
    <col min="13314" max="13314" width="18.44140625" style="27" customWidth="1"/>
    <col min="13315" max="13315" width="15.33203125" style="27" customWidth="1"/>
    <col min="13316" max="13316" width="49.33203125" style="27" customWidth="1"/>
    <col min="13317" max="13317" width="19.44140625" style="27" customWidth="1"/>
    <col min="13318" max="13318" width="25.21875" style="27" customWidth="1"/>
    <col min="13319" max="13568" width="9" style="27"/>
    <col min="13569" max="13569" width="13.21875" style="27" customWidth="1"/>
    <col min="13570" max="13570" width="18.44140625" style="27" customWidth="1"/>
    <col min="13571" max="13571" width="15.33203125" style="27" customWidth="1"/>
    <col min="13572" max="13572" width="49.33203125" style="27" customWidth="1"/>
    <col min="13573" max="13573" width="19.44140625" style="27" customWidth="1"/>
    <col min="13574" max="13574" width="25.21875" style="27" customWidth="1"/>
    <col min="13575" max="13824" width="9" style="27"/>
    <col min="13825" max="13825" width="13.21875" style="27" customWidth="1"/>
    <col min="13826" max="13826" width="18.44140625" style="27" customWidth="1"/>
    <col min="13827" max="13827" width="15.33203125" style="27" customWidth="1"/>
    <col min="13828" max="13828" width="49.33203125" style="27" customWidth="1"/>
    <col min="13829" max="13829" width="19.44140625" style="27" customWidth="1"/>
    <col min="13830" max="13830" width="25.21875" style="27" customWidth="1"/>
    <col min="13831" max="14080" width="9" style="27"/>
    <col min="14081" max="14081" width="13.21875" style="27" customWidth="1"/>
    <col min="14082" max="14082" width="18.44140625" style="27" customWidth="1"/>
    <col min="14083" max="14083" width="15.33203125" style="27" customWidth="1"/>
    <col min="14084" max="14084" width="49.33203125" style="27" customWidth="1"/>
    <col min="14085" max="14085" width="19.44140625" style="27" customWidth="1"/>
    <col min="14086" max="14086" width="25.21875" style="27" customWidth="1"/>
    <col min="14087" max="14336" width="9" style="27"/>
    <col min="14337" max="14337" width="13.21875" style="27" customWidth="1"/>
    <col min="14338" max="14338" width="18.44140625" style="27" customWidth="1"/>
    <col min="14339" max="14339" width="15.33203125" style="27" customWidth="1"/>
    <col min="14340" max="14340" width="49.33203125" style="27" customWidth="1"/>
    <col min="14341" max="14341" width="19.44140625" style="27" customWidth="1"/>
    <col min="14342" max="14342" width="25.21875" style="27" customWidth="1"/>
    <col min="14343" max="14592" width="9" style="27"/>
    <col min="14593" max="14593" width="13.21875" style="27" customWidth="1"/>
    <col min="14594" max="14594" width="18.44140625" style="27" customWidth="1"/>
    <col min="14595" max="14595" width="15.33203125" style="27" customWidth="1"/>
    <col min="14596" max="14596" width="49.33203125" style="27" customWidth="1"/>
    <col min="14597" max="14597" width="19.44140625" style="27" customWidth="1"/>
    <col min="14598" max="14598" width="25.21875" style="27" customWidth="1"/>
    <col min="14599" max="14848" width="9" style="27"/>
    <col min="14849" max="14849" width="13.21875" style="27" customWidth="1"/>
    <col min="14850" max="14850" width="18.44140625" style="27" customWidth="1"/>
    <col min="14851" max="14851" width="15.33203125" style="27" customWidth="1"/>
    <col min="14852" max="14852" width="49.33203125" style="27" customWidth="1"/>
    <col min="14853" max="14853" width="19.44140625" style="27" customWidth="1"/>
    <col min="14854" max="14854" width="25.21875" style="27" customWidth="1"/>
    <col min="14855" max="15104" width="9" style="27"/>
    <col min="15105" max="15105" width="13.21875" style="27" customWidth="1"/>
    <col min="15106" max="15106" width="18.44140625" style="27" customWidth="1"/>
    <col min="15107" max="15107" width="15.33203125" style="27" customWidth="1"/>
    <col min="15108" max="15108" width="49.33203125" style="27" customWidth="1"/>
    <col min="15109" max="15109" width="19.44140625" style="27" customWidth="1"/>
    <col min="15110" max="15110" width="25.21875" style="27" customWidth="1"/>
    <col min="15111" max="15360" width="9" style="27"/>
    <col min="15361" max="15361" width="13.21875" style="27" customWidth="1"/>
    <col min="15362" max="15362" width="18.44140625" style="27" customWidth="1"/>
    <col min="15363" max="15363" width="15.33203125" style="27" customWidth="1"/>
    <col min="15364" max="15364" width="49.33203125" style="27" customWidth="1"/>
    <col min="15365" max="15365" width="19.44140625" style="27" customWidth="1"/>
    <col min="15366" max="15366" width="25.21875" style="27" customWidth="1"/>
    <col min="15367" max="15616" width="9" style="27"/>
    <col min="15617" max="15617" width="13.21875" style="27" customWidth="1"/>
    <col min="15618" max="15618" width="18.44140625" style="27" customWidth="1"/>
    <col min="15619" max="15619" width="15.33203125" style="27" customWidth="1"/>
    <col min="15620" max="15620" width="49.33203125" style="27" customWidth="1"/>
    <col min="15621" max="15621" width="19.44140625" style="27" customWidth="1"/>
    <col min="15622" max="15622" width="25.21875" style="27" customWidth="1"/>
    <col min="15623" max="15872" width="9" style="27"/>
    <col min="15873" max="15873" width="13.21875" style="27" customWidth="1"/>
    <col min="15874" max="15874" width="18.44140625" style="27" customWidth="1"/>
    <col min="15875" max="15875" width="15.33203125" style="27" customWidth="1"/>
    <col min="15876" max="15876" width="49.33203125" style="27" customWidth="1"/>
    <col min="15877" max="15877" width="19.44140625" style="27" customWidth="1"/>
    <col min="15878" max="15878" width="25.21875" style="27" customWidth="1"/>
    <col min="15879" max="16128" width="9" style="27"/>
    <col min="16129" max="16129" width="13.21875" style="27" customWidth="1"/>
    <col min="16130" max="16130" width="18.44140625" style="27" customWidth="1"/>
    <col min="16131" max="16131" width="15.33203125" style="27" customWidth="1"/>
    <col min="16132" max="16132" width="49.33203125" style="27" customWidth="1"/>
    <col min="16133" max="16133" width="19.44140625" style="27" customWidth="1"/>
    <col min="16134" max="16134" width="25.21875" style="27" customWidth="1"/>
    <col min="16135" max="16384" width="9" style="27"/>
  </cols>
  <sheetData>
    <row r="1" spans="1:6" ht="30.75" customHeight="1">
      <c r="A1" s="46" t="s">
        <v>156</v>
      </c>
      <c r="B1" s="46"/>
      <c r="C1" s="46"/>
      <c r="D1" s="46"/>
      <c r="E1" s="46"/>
      <c r="F1" s="46"/>
    </row>
    <row r="2" spans="1:6" ht="30.75" customHeight="1">
      <c r="A2" s="46" t="s">
        <v>157</v>
      </c>
      <c r="B2" s="46"/>
      <c r="C2" s="46"/>
      <c r="D2" s="46"/>
      <c r="E2" s="46"/>
      <c r="F2" s="46"/>
    </row>
    <row r="3" spans="1:6" ht="18" customHeight="1">
      <c r="F3" s="28">
        <f ca="1">NOW()</f>
        <v>42788.4794287037</v>
      </c>
    </row>
    <row r="4" spans="1:6" ht="30.75" customHeight="1">
      <c r="A4" s="29" t="s">
        <v>206</v>
      </c>
      <c r="B4" s="30" t="s">
        <v>207</v>
      </c>
      <c r="C4" s="30" t="s">
        <v>208</v>
      </c>
      <c r="D4" s="47" t="s">
        <v>209</v>
      </c>
      <c r="E4" s="31" t="s">
        <v>210</v>
      </c>
      <c r="F4" s="47" t="s">
        <v>211</v>
      </c>
    </row>
    <row r="5" spans="1:6" ht="30.75" customHeight="1">
      <c r="A5" s="32" t="s">
        <v>212</v>
      </c>
      <c r="B5" s="33" t="s">
        <v>213</v>
      </c>
      <c r="C5" s="33" t="s">
        <v>213</v>
      </c>
      <c r="D5" s="48"/>
      <c r="E5" s="34" t="s">
        <v>214</v>
      </c>
      <c r="F5" s="48"/>
    </row>
    <row r="6" spans="1:6" ht="60.75" customHeight="1">
      <c r="A6" s="35" t="s">
        <v>215</v>
      </c>
      <c r="B6" s="36">
        <v>50000</v>
      </c>
      <c r="C6" s="37">
        <v>8615</v>
      </c>
      <c r="D6" s="38" t="s">
        <v>158</v>
      </c>
      <c r="E6" s="37">
        <v>1800</v>
      </c>
      <c r="F6" s="39"/>
    </row>
    <row r="7" spans="1:6" ht="52.5" customHeight="1">
      <c r="A7" s="35" t="s">
        <v>159</v>
      </c>
      <c r="B7" s="36">
        <v>1200</v>
      </c>
      <c r="C7" s="37">
        <v>8260</v>
      </c>
      <c r="D7" s="38" t="s">
        <v>216</v>
      </c>
      <c r="E7" s="37">
        <v>0</v>
      </c>
      <c r="F7" s="39"/>
    </row>
    <row r="8" spans="1:6" ht="70.5" customHeight="1">
      <c r="A8" s="35" t="s">
        <v>160</v>
      </c>
      <c r="B8" s="37">
        <v>330000</v>
      </c>
      <c r="C8" s="37">
        <v>27497</v>
      </c>
      <c r="D8" s="38" t="s">
        <v>158</v>
      </c>
      <c r="E8" s="37">
        <v>476862</v>
      </c>
      <c r="F8" s="39"/>
    </row>
    <row r="9" spans="1:6" ht="72.75" customHeight="1">
      <c r="A9" s="35" t="s">
        <v>161</v>
      </c>
      <c r="B9" s="40">
        <v>152394</v>
      </c>
      <c r="C9" s="37">
        <v>319000</v>
      </c>
      <c r="D9" s="38" t="s">
        <v>217</v>
      </c>
      <c r="E9" s="37">
        <v>439618</v>
      </c>
      <c r="F9" s="39"/>
    </row>
    <row r="10" spans="1:6" ht="79.5" customHeight="1">
      <c r="A10" s="35" t="s">
        <v>162</v>
      </c>
      <c r="B10" s="40">
        <v>326500</v>
      </c>
      <c r="C10" s="37">
        <v>15615</v>
      </c>
      <c r="D10" s="38" t="s">
        <v>158</v>
      </c>
      <c r="E10" s="37">
        <v>324764</v>
      </c>
      <c r="F10" s="39"/>
    </row>
    <row r="11" spans="1:6" ht="80.25" customHeight="1">
      <c r="A11" s="35" t="s">
        <v>163</v>
      </c>
      <c r="B11" s="40">
        <v>50786</v>
      </c>
      <c r="C11" s="37">
        <v>57841</v>
      </c>
      <c r="D11" s="51" t="s">
        <v>218</v>
      </c>
      <c r="E11" s="41">
        <v>69418</v>
      </c>
      <c r="F11" s="39"/>
    </row>
    <row r="12" spans="1:6" ht="38.25" customHeight="1">
      <c r="A12" s="42" t="s">
        <v>219</v>
      </c>
      <c r="B12" s="40">
        <f>SUM(B6:B11)</f>
        <v>910880</v>
      </c>
      <c r="C12" s="40">
        <f>SUM(C6:C11)</f>
        <v>436828</v>
      </c>
      <c r="D12" s="43"/>
      <c r="E12" s="44">
        <f>SUM(E6:E11)</f>
        <v>1312462</v>
      </c>
      <c r="F12" s="43"/>
    </row>
    <row r="13" spans="1:6" s="18" customFormat="1" ht="33.75" customHeight="1"/>
    <row r="14" spans="1:6" ht="30.75" customHeight="1">
      <c r="A14" s="45" t="s">
        <v>220</v>
      </c>
      <c r="B14" s="45"/>
      <c r="C14" s="45"/>
      <c r="D14" s="45"/>
      <c r="E14" s="45"/>
      <c r="F14" s="45"/>
    </row>
    <row r="91" ht="22.8" customHeight="1"/>
    <row r="98" spans="6:6" ht="30.75" customHeight="1">
      <c r="F98" s="52"/>
    </row>
  </sheetData>
  <mergeCells count="4">
    <mergeCell ref="A1:F1"/>
    <mergeCell ref="A2:F2"/>
    <mergeCell ref="D4:D5"/>
    <mergeCell ref="F4:F5"/>
  </mergeCells>
  <phoneticPr fontId="3" type="noConversion"/>
  <printOptions horizontalCentered="1"/>
  <pageMargins left="0.55118110236220474" right="0.55118110236220474" top="0.31496062992125984" bottom="0.31496062992125984" header="0.35433070866141736" footer="0.51181102362204722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D10" sqref="D10"/>
    </sheetView>
  </sheetViews>
  <sheetFormatPr defaultColWidth="9" defaultRowHeight="16.2"/>
  <cols>
    <col min="1" max="1" width="5.6640625" style="15" customWidth="1"/>
    <col min="2" max="2" width="12.21875" style="16" customWidth="1"/>
    <col min="3" max="3" width="25" style="2" customWidth="1"/>
    <col min="4" max="4" width="30" style="17" customWidth="1"/>
    <col min="5" max="5" width="9.6640625" style="5" customWidth="1"/>
    <col min="6" max="6" width="12.33203125" style="5" customWidth="1"/>
    <col min="7" max="252" width="9" style="5"/>
    <col min="253" max="253" width="5.6640625" style="5" customWidth="1"/>
    <col min="254" max="254" width="12.21875" style="5" customWidth="1"/>
    <col min="255" max="255" width="25" style="5" customWidth="1"/>
    <col min="256" max="256" width="30" style="5" customWidth="1"/>
    <col min="257" max="257" width="9.6640625" style="5" customWidth="1"/>
    <col min="258" max="258" width="12.33203125" style="5" customWidth="1"/>
    <col min="259" max="259" width="23.88671875" style="5" customWidth="1"/>
    <col min="260" max="260" width="14.88671875" style="5" customWidth="1"/>
    <col min="261" max="508" width="9" style="5"/>
    <col min="509" max="509" width="5.6640625" style="5" customWidth="1"/>
    <col min="510" max="510" width="12.21875" style="5" customWidth="1"/>
    <col min="511" max="511" width="25" style="5" customWidth="1"/>
    <col min="512" max="512" width="30" style="5" customWidth="1"/>
    <col min="513" max="513" width="9.6640625" style="5" customWidth="1"/>
    <col min="514" max="514" width="12.33203125" style="5" customWidth="1"/>
    <col min="515" max="515" width="23.88671875" style="5" customWidth="1"/>
    <col min="516" max="516" width="14.88671875" style="5" customWidth="1"/>
    <col min="517" max="764" width="9" style="5"/>
    <col min="765" max="765" width="5.6640625" style="5" customWidth="1"/>
    <col min="766" max="766" width="12.21875" style="5" customWidth="1"/>
    <col min="767" max="767" width="25" style="5" customWidth="1"/>
    <col min="768" max="768" width="30" style="5" customWidth="1"/>
    <col min="769" max="769" width="9.6640625" style="5" customWidth="1"/>
    <col min="770" max="770" width="12.33203125" style="5" customWidth="1"/>
    <col min="771" max="771" width="23.88671875" style="5" customWidth="1"/>
    <col min="772" max="772" width="14.88671875" style="5" customWidth="1"/>
    <col min="773" max="1020" width="9" style="5"/>
    <col min="1021" max="1021" width="5.6640625" style="5" customWidth="1"/>
    <col min="1022" max="1022" width="12.21875" style="5" customWidth="1"/>
    <col min="1023" max="1023" width="25" style="5" customWidth="1"/>
    <col min="1024" max="1024" width="30" style="5" customWidth="1"/>
    <col min="1025" max="1025" width="9.6640625" style="5" customWidth="1"/>
    <col min="1026" max="1026" width="12.33203125" style="5" customWidth="1"/>
    <col min="1027" max="1027" width="23.88671875" style="5" customWidth="1"/>
    <col min="1028" max="1028" width="14.88671875" style="5" customWidth="1"/>
    <col min="1029" max="1276" width="9" style="5"/>
    <col min="1277" max="1277" width="5.6640625" style="5" customWidth="1"/>
    <col min="1278" max="1278" width="12.21875" style="5" customWidth="1"/>
    <col min="1279" max="1279" width="25" style="5" customWidth="1"/>
    <col min="1280" max="1280" width="30" style="5" customWidth="1"/>
    <col min="1281" max="1281" width="9.6640625" style="5" customWidth="1"/>
    <col min="1282" max="1282" width="12.33203125" style="5" customWidth="1"/>
    <col min="1283" max="1283" width="23.88671875" style="5" customWidth="1"/>
    <col min="1284" max="1284" width="14.88671875" style="5" customWidth="1"/>
    <col min="1285" max="1532" width="9" style="5"/>
    <col min="1533" max="1533" width="5.6640625" style="5" customWidth="1"/>
    <col min="1534" max="1534" width="12.21875" style="5" customWidth="1"/>
    <col min="1535" max="1535" width="25" style="5" customWidth="1"/>
    <col min="1536" max="1536" width="30" style="5" customWidth="1"/>
    <col min="1537" max="1537" width="9.6640625" style="5" customWidth="1"/>
    <col min="1538" max="1538" width="12.33203125" style="5" customWidth="1"/>
    <col min="1539" max="1539" width="23.88671875" style="5" customWidth="1"/>
    <col min="1540" max="1540" width="14.88671875" style="5" customWidth="1"/>
    <col min="1541" max="1788" width="9" style="5"/>
    <col min="1789" max="1789" width="5.6640625" style="5" customWidth="1"/>
    <col min="1790" max="1790" width="12.21875" style="5" customWidth="1"/>
    <col min="1791" max="1791" width="25" style="5" customWidth="1"/>
    <col min="1792" max="1792" width="30" style="5" customWidth="1"/>
    <col min="1793" max="1793" width="9.6640625" style="5" customWidth="1"/>
    <col min="1794" max="1794" width="12.33203125" style="5" customWidth="1"/>
    <col min="1795" max="1795" width="23.88671875" style="5" customWidth="1"/>
    <col min="1796" max="1796" width="14.88671875" style="5" customWidth="1"/>
    <col min="1797" max="2044" width="9" style="5"/>
    <col min="2045" max="2045" width="5.6640625" style="5" customWidth="1"/>
    <col min="2046" max="2046" width="12.21875" style="5" customWidth="1"/>
    <col min="2047" max="2047" width="25" style="5" customWidth="1"/>
    <col min="2048" max="2048" width="30" style="5" customWidth="1"/>
    <col min="2049" max="2049" width="9.6640625" style="5" customWidth="1"/>
    <col min="2050" max="2050" width="12.33203125" style="5" customWidth="1"/>
    <col min="2051" max="2051" width="23.88671875" style="5" customWidth="1"/>
    <col min="2052" max="2052" width="14.88671875" style="5" customWidth="1"/>
    <col min="2053" max="2300" width="9" style="5"/>
    <col min="2301" max="2301" width="5.6640625" style="5" customWidth="1"/>
    <col min="2302" max="2302" width="12.21875" style="5" customWidth="1"/>
    <col min="2303" max="2303" width="25" style="5" customWidth="1"/>
    <col min="2304" max="2304" width="30" style="5" customWidth="1"/>
    <col min="2305" max="2305" width="9.6640625" style="5" customWidth="1"/>
    <col min="2306" max="2306" width="12.33203125" style="5" customWidth="1"/>
    <col min="2307" max="2307" width="23.88671875" style="5" customWidth="1"/>
    <col min="2308" max="2308" width="14.88671875" style="5" customWidth="1"/>
    <col min="2309" max="2556" width="9" style="5"/>
    <col min="2557" max="2557" width="5.6640625" style="5" customWidth="1"/>
    <col min="2558" max="2558" width="12.21875" style="5" customWidth="1"/>
    <col min="2559" max="2559" width="25" style="5" customWidth="1"/>
    <col min="2560" max="2560" width="30" style="5" customWidth="1"/>
    <col min="2561" max="2561" width="9.6640625" style="5" customWidth="1"/>
    <col min="2562" max="2562" width="12.33203125" style="5" customWidth="1"/>
    <col min="2563" max="2563" width="23.88671875" style="5" customWidth="1"/>
    <col min="2564" max="2564" width="14.88671875" style="5" customWidth="1"/>
    <col min="2565" max="2812" width="9" style="5"/>
    <col min="2813" max="2813" width="5.6640625" style="5" customWidth="1"/>
    <col min="2814" max="2814" width="12.21875" style="5" customWidth="1"/>
    <col min="2815" max="2815" width="25" style="5" customWidth="1"/>
    <col min="2816" max="2816" width="30" style="5" customWidth="1"/>
    <col min="2817" max="2817" width="9.6640625" style="5" customWidth="1"/>
    <col min="2818" max="2818" width="12.33203125" style="5" customWidth="1"/>
    <col min="2819" max="2819" width="23.88671875" style="5" customWidth="1"/>
    <col min="2820" max="2820" width="14.88671875" style="5" customWidth="1"/>
    <col min="2821" max="3068" width="9" style="5"/>
    <col min="3069" max="3069" width="5.6640625" style="5" customWidth="1"/>
    <col min="3070" max="3070" width="12.21875" style="5" customWidth="1"/>
    <col min="3071" max="3071" width="25" style="5" customWidth="1"/>
    <col min="3072" max="3072" width="30" style="5" customWidth="1"/>
    <col min="3073" max="3073" width="9.6640625" style="5" customWidth="1"/>
    <col min="3074" max="3074" width="12.33203125" style="5" customWidth="1"/>
    <col min="3075" max="3075" width="23.88671875" style="5" customWidth="1"/>
    <col min="3076" max="3076" width="14.88671875" style="5" customWidth="1"/>
    <col min="3077" max="3324" width="9" style="5"/>
    <col min="3325" max="3325" width="5.6640625" style="5" customWidth="1"/>
    <col min="3326" max="3326" width="12.21875" style="5" customWidth="1"/>
    <col min="3327" max="3327" width="25" style="5" customWidth="1"/>
    <col min="3328" max="3328" width="30" style="5" customWidth="1"/>
    <col min="3329" max="3329" width="9.6640625" style="5" customWidth="1"/>
    <col min="3330" max="3330" width="12.33203125" style="5" customWidth="1"/>
    <col min="3331" max="3331" width="23.88671875" style="5" customWidth="1"/>
    <col min="3332" max="3332" width="14.88671875" style="5" customWidth="1"/>
    <col min="3333" max="3580" width="9" style="5"/>
    <col min="3581" max="3581" width="5.6640625" style="5" customWidth="1"/>
    <col min="3582" max="3582" width="12.21875" style="5" customWidth="1"/>
    <col min="3583" max="3583" width="25" style="5" customWidth="1"/>
    <col min="3584" max="3584" width="30" style="5" customWidth="1"/>
    <col min="3585" max="3585" width="9.6640625" style="5" customWidth="1"/>
    <col min="3586" max="3586" width="12.33203125" style="5" customWidth="1"/>
    <col min="3587" max="3587" width="23.88671875" style="5" customWidth="1"/>
    <col min="3588" max="3588" width="14.88671875" style="5" customWidth="1"/>
    <col min="3589" max="3836" width="9" style="5"/>
    <col min="3837" max="3837" width="5.6640625" style="5" customWidth="1"/>
    <col min="3838" max="3838" width="12.21875" style="5" customWidth="1"/>
    <col min="3839" max="3839" width="25" style="5" customWidth="1"/>
    <col min="3840" max="3840" width="30" style="5" customWidth="1"/>
    <col min="3841" max="3841" width="9.6640625" style="5" customWidth="1"/>
    <col min="3842" max="3842" width="12.33203125" style="5" customWidth="1"/>
    <col min="3843" max="3843" width="23.88671875" style="5" customWidth="1"/>
    <col min="3844" max="3844" width="14.88671875" style="5" customWidth="1"/>
    <col min="3845" max="4092" width="9" style="5"/>
    <col min="4093" max="4093" width="5.6640625" style="5" customWidth="1"/>
    <col min="4094" max="4094" width="12.21875" style="5" customWidth="1"/>
    <col min="4095" max="4095" width="25" style="5" customWidth="1"/>
    <col min="4096" max="4096" width="30" style="5" customWidth="1"/>
    <col min="4097" max="4097" width="9.6640625" style="5" customWidth="1"/>
    <col min="4098" max="4098" width="12.33203125" style="5" customWidth="1"/>
    <col min="4099" max="4099" width="23.88671875" style="5" customWidth="1"/>
    <col min="4100" max="4100" width="14.88671875" style="5" customWidth="1"/>
    <col min="4101" max="4348" width="9" style="5"/>
    <col min="4349" max="4349" width="5.6640625" style="5" customWidth="1"/>
    <col min="4350" max="4350" width="12.21875" style="5" customWidth="1"/>
    <col min="4351" max="4351" width="25" style="5" customWidth="1"/>
    <col min="4352" max="4352" width="30" style="5" customWidth="1"/>
    <col min="4353" max="4353" width="9.6640625" style="5" customWidth="1"/>
    <col min="4354" max="4354" width="12.33203125" style="5" customWidth="1"/>
    <col min="4355" max="4355" width="23.88671875" style="5" customWidth="1"/>
    <col min="4356" max="4356" width="14.88671875" style="5" customWidth="1"/>
    <col min="4357" max="4604" width="9" style="5"/>
    <col min="4605" max="4605" width="5.6640625" style="5" customWidth="1"/>
    <col min="4606" max="4606" width="12.21875" style="5" customWidth="1"/>
    <col min="4607" max="4607" width="25" style="5" customWidth="1"/>
    <col min="4608" max="4608" width="30" style="5" customWidth="1"/>
    <col min="4609" max="4609" width="9.6640625" style="5" customWidth="1"/>
    <col min="4610" max="4610" width="12.33203125" style="5" customWidth="1"/>
    <col min="4611" max="4611" width="23.88671875" style="5" customWidth="1"/>
    <col min="4612" max="4612" width="14.88671875" style="5" customWidth="1"/>
    <col min="4613" max="4860" width="9" style="5"/>
    <col min="4861" max="4861" width="5.6640625" style="5" customWidth="1"/>
    <col min="4862" max="4862" width="12.21875" style="5" customWidth="1"/>
    <col min="4863" max="4863" width="25" style="5" customWidth="1"/>
    <col min="4864" max="4864" width="30" style="5" customWidth="1"/>
    <col min="4865" max="4865" width="9.6640625" style="5" customWidth="1"/>
    <col min="4866" max="4866" width="12.33203125" style="5" customWidth="1"/>
    <col min="4867" max="4867" width="23.88671875" style="5" customWidth="1"/>
    <col min="4868" max="4868" width="14.88671875" style="5" customWidth="1"/>
    <col min="4869" max="5116" width="9" style="5"/>
    <col min="5117" max="5117" width="5.6640625" style="5" customWidth="1"/>
    <col min="5118" max="5118" width="12.21875" style="5" customWidth="1"/>
    <col min="5119" max="5119" width="25" style="5" customWidth="1"/>
    <col min="5120" max="5120" width="30" style="5" customWidth="1"/>
    <col min="5121" max="5121" width="9.6640625" style="5" customWidth="1"/>
    <col min="5122" max="5122" width="12.33203125" style="5" customWidth="1"/>
    <col min="5123" max="5123" width="23.88671875" style="5" customWidth="1"/>
    <col min="5124" max="5124" width="14.88671875" style="5" customWidth="1"/>
    <col min="5125" max="5372" width="9" style="5"/>
    <col min="5373" max="5373" width="5.6640625" style="5" customWidth="1"/>
    <col min="5374" max="5374" width="12.21875" style="5" customWidth="1"/>
    <col min="5375" max="5375" width="25" style="5" customWidth="1"/>
    <col min="5376" max="5376" width="30" style="5" customWidth="1"/>
    <col min="5377" max="5377" width="9.6640625" style="5" customWidth="1"/>
    <col min="5378" max="5378" width="12.33203125" style="5" customWidth="1"/>
    <col min="5379" max="5379" width="23.88671875" style="5" customWidth="1"/>
    <col min="5380" max="5380" width="14.88671875" style="5" customWidth="1"/>
    <col min="5381" max="5628" width="9" style="5"/>
    <col min="5629" max="5629" width="5.6640625" style="5" customWidth="1"/>
    <col min="5630" max="5630" width="12.21875" style="5" customWidth="1"/>
    <col min="5631" max="5631" width="25" style="5" customWidth="1"/>
    <col min="5632" max="5632" width="30" style="5" customWidth="1"/>
    <col min="5633" max="5633" width="9.6640625" style="5" customWidth="1"/>
    <col min="5634" max="5634" width="12.33203125" style="5" customWidth="1"/>
    <col min="5635" max="5635" width="23.88671875" style="5" customWidth="1"/>
    <col min="5636" max="5636" width="14.88671875" style="5" customWidth="1"/>
    <col min="5637" max="5884" width="9" style="5"/>
    <col min="5885" max="5885" width="5.6640625" style="5" customWidth="1"/>
    <col min="5886" max="5886" width="12.21875" style="5" customWidth="1"/>
    <col min="5887" max="5887" width="25" style="5" customWidth="1"/>
    <col min="5888" max="5888" width="30" style="5" customWidth="1"/>
    <col min="5889" max="5889" width="9.6640625" style="5" customWidth="1"/>
    <col min="5890" max="5890" width="12.33203125" style="5" customWidth="1"/>
    <col min="5891" max="5891" width="23.88671875" style="5" customWidth="1"/>
    <col min="5892" max="5892" width="14.88671875" style="5" customWidth="1"/>
    <col min="5893" max="6140" width="9" style="5"/>
    <col min="6141" max="6141" width="5.6640625" style="5" customWidth="1"/>
    <col min="6142" max="6142" width="12.21875" style="5" customWidth="1"/>
    <col min="6143" max="6143" width="25" style="5" customWidth="1"/>
    <col min="6144" max="6144" width="30" style="5" customWidth="1"/>
    <col min="6145" max="6145" width="9.6640625" style="5" customWidth="1"/>
    <col min="6146" max="6146" width="12.33203125" style="5" customWidth="1"/>
    <col min="6147" max="6147" width="23.88671875" style="5" customWidth="1"/>
    <col min="6148" max="6148" width="14.88671875" style="5" customWidth="1"/>
    <col min="6149" max="6396" width="9" style="5"/>
    <col min="6397" max="6397" width="5.6640625" style="5" customWidth="1"/>
    <col min="6398" max="6398" width="12.21875" style="5" customWidth="1"/>
    <col min="6399" max="6399" width="25" style="5" customWidth="1"/>
    <col min="6400" max="6400" width="30" style="5" customWidth="1"/>
    <col min="6401" max="6401" width="9.6640625" style="5" customWidth="1"/>
    <col min="6402" max="6402" width="12.33203125" style="5" customWidth="1"/>
    <col min="6403" max="6403" width="23.88671875" style="5" customWidth="1"/>
    <col min="6404" max="6404" width="14.88671875" style="5" customWidth="1"/>
    <col min="6405" max="6652" width="9" style="5"/>
    <col min="6653" max="6653" width="5.6640625" style="5" customWidth="1"/>
    <col min="6654" max="6654" width="12.21875" style="5" customWidth="1"/>
    <col min="6655" max="6655" width="25" style="5" customWidth="1"/>
    <col min="6656" max="6656" width="30" style="5" customWidth="1"/>
    <col min="6657" max="6657" width="9.6640625" style="5" customWidth="1"/>
    <col min="6658" max="6658" width="12.33203125" style="5" customWidth="1"/>
    <col min="6659" max="6659" width="23.88671875" style="5" customWidth="1"/>
    <col min="6660" max="6660" width="14.88671875" style="5" customWidth="1"/>
    <col min="6661" max="6908" width="9" style="5"/>
    <col min="6909" max="6909" width="5.6640625" style="5" customWidth="1"/>
    <col min="6910" max="6910" width="12.21875" style="5" customWidth="1"/>
    <col min="6911" max="6911" width="25" style="5" customWidth="1"/>
    <col min="6912" max="6912" width="30" style="5" customWidth="1"/>
    <col min="6913" max="6913" width="9.6640625" style="5" customWidth="1"/>
    <col min="6914" max="6914" width="12.33203125" style="5" customWidth="1"/>
    <col min="6915" max="6915" width="23.88671875" style="5" customWidth="1"/>
    <col min="6916" max="6916" width="14.88671875" style="5" customWidth="1"/>
    <col min="6917" max="7164" width="9" style="5"/>
    <col min="7165" max="7165" width="5.6640625" style="5" customWidth="1"/>
    <col min="7166" max="7166" width="12.21875" style="5" customWidth="1"/>
    <col min="7167" max="7167" width="25" style="5" customWidth="1"/>
    <col min="7168" max="7168" width="30" style="5" customWidth="1"/>
    <col min="7169" max="7169" width="9.6640625" style="5" customWidth="1"/>
    <col min="7170" max="7170" width="12.33203125" style="5" customWidth="1"/>
    <col min="7171" max="7171" width="23.88671875" style="5" customWidth="1"/>
    <col min="7172" max="7172" width="14.88671875" style="5" customWidth="1"/>
    <col min="7173" max="7420" width="9" style="5"/>
    <col min="7421" max="7421" width="5.6640625" style="5" customWidth="1"/>
    <col min="7422" max="7422" width="12.21875" style="5" customWidth="1"/>
    <col min="7423" max="7423" width="25" style="5" customWidth="1"/>
    <col min="7424" max="7424" width="30" style="5" customWidth="1"/>
    <col min="7425" max="7425" width="9.6640625" style="5" customWidth="1"/>
    <col min="7426" max="7426" width="12.33203125" style="5" customWidth="1"/>
    <col min="7427" max="7427" width="23.88671875" style="5" customWidth="1"/>
    <col min="7428" max="7428" width="14.88671875" style="5" customWidth="1"/>
    <col min="7429" max="7676" width="9" style="5"/>
    <col min="7677" max="7677" width="5.6640625" style="5" customWidth="1"/>
    <col min="7678" max="7678" width="12.21875" style="5" customWidth="1"/>
    <col min="7679" max="7679" width="25" style="5" customWidth="1"/>
    <col min="7680" max="7680" width="30" style="5" customWidth="1"/>
    <col min="7681" max="7681" width="9.6640625" style="5" customWidth="1"/>
    <col min="7682" max="7682" width="12.33203125" style="5" customWidth="1"/>
    <col min="7683" max="7683" width="23.88671875" style="5" customWidth="1"/>
    <col min="7684" max="7684" width="14.88671875" style="5" customWidth="1"/>
    <col min="7685" max="7932" width="9" style="5"/>
    <col min="7933" max="7933" width="5.6640625" style="5" customWidth="1"/>
    <col min="7934" max="7934" width="12.21875" style="5" customWidth="1"/>
    <col min="7935" max="7935" width="25" style="5" customWidth="1"/>
    <col min="7936" max="7936" width="30" style="5" customWidth="1"/>
    <col min="7937" max="7937" width="9.6640625" style="5" customWidth="1"/>
    <col min="7938" max="7938" width="12.33203125" style="5" customWidth="1"/>
    <col min="7939" max="7939" width="23.88671875" style="5" customWidth="1"/>
    <col min="7940" max="7940" width="14.88671875" style="5" customWidth="1"/>
    <col min="7941" max="8188" width="9" style="5"/>
    <col min="8189" max="8189" width="5.6640625" style="5" customWidth="1"/>
    <col min="8190" max="8190" width="12.21875" style="5" customWidth="1"/>
    <col min="8191" max="8191" width="25" style="5" customWidth="1"/>
    <col min="8192" max="8192" width="30" style="5" customWidth="1"/>
    <col min="8193" max="8193" width="9.6640625" style="5" customWidth="1"/>
    <col min="8194" max="8194" width="12.33203125" style="5" customWidth="1"/>
    <col min="8195" max="8195" width="23.88671875" style="5" customWidth="1"/>
    <col min="8196" max="8196" width="14.88671875" style="5" customWidth="1"/>
    <col min="8197" max="8444" width="9" style="5"/>
    <col min="8445" max="8445" width="5.6640625" style="5" customWidth="1"/>
    <col min="8446" max="8446" width="12.21875" style="5" customWidth="1"/>
    <col min="8447" max="8447" width="25" style="5" customWidth="1"/>
    <col min="8448" max="8448" width="30" style="5" customWidth="1"/>
    <col min="8449" max="8449" width="9.6640625" style="5" customWidth="1"/>
    <col min="8450" max="8450" width="12.33203125" style="5" customWidth="1"/>
    <col min="8451" max="8451" width="23.88671875" style="5" customWidth="1"/>
    <col min="8452" max="8452" width="14.88671875" style="5" customWidth="1"/>
    <col min="8453" max="8700" width="9" style="5"/>
    <col min="8701" max="8701" width="5.6640625" style="5" customWidth="1"/>
    <col min="8702" max="8702" width="12.21875" style="5" customWidth="1"/>
    <col min="8703" max="8703" width="25" style="5" customWidth="1"/>
    <col min="8704" max="8704" width="30" style="5" customWidth="1"/>
    <col min="8705" max="8705" width="9.6640625" style="5" customWidth="1"/>
    <col min="8706" max="8706" width="12.33203125" style="5" customWidth="1"/>
    <col min="8707" max="8707" width="23.88671875" style="5" customWidth="1"/>
    <col min="8708" max="8708" width="14.88671875" style="5" customWidth="1"/>
    <col min="8709" max="8956" width="9" style="5"/>
    <col min="8957" max="8957" width="5.6640625" style="5" customWidth="1"/>
    <col min="8958" max="8958" width="12.21875" style="5" customWidth="1"/>
    <col min="8959" max="8959" width="25" style="5" customWidth="1"/>
    <col min="8960" max="8960" width="30" style="5" customWidth="1"/>
    <col min="8961" max="8961" width="9.6640625" style="5" customWidth="1"/>
    <col min="8962" max="8962" width="12.33203125" style="5" customWidth="1"/>
    <col min="8963" max="8963" width="23.88671875" style="5" customWidth="1"/>
    <col min="8964" max="8964" width="14.88671875" style="5" customWidth="1"/>
    <col min="8965" max="9212" width="9" style="5"/>
    <col min="9213" max="9213" width="5.6640625" style="5" customWidth="1"/>
    <col min="9214" max="9214" width="12.21875" style="5" customWidth="1"/>
    <col min="9215" max="9215" width="25" style="5" customWidth="1"/>
    <col min="9216" max="9216" width="30" style="5" customWidth="1"/>
    <col min="9217" max="9217" width="9.6640625" style="5" customWidth="1"/>
    <col min="9218" max="9218" width="12.33203125" style="5" customWidth="1"/>
    <col min="9219" max="9219" width="23.88671875" style="5" customWidth="1"/>
    <col min="9220" max="9220" width="14.88671875" style="5" customWidth="1"/>
    <col min="9221" max="9468" width="9" style="5"/>
    <col min="9469" max="9469" width="5.6640625" style="5" customWidth="1"/>
    <col min="9470" max="9470" width="12.21875" style="5" customWidth="1"/>
    <col min="9471" max="9471" width="25" style="5" customWidth="1"/>
    <col min="9472" max="9472" width="30" style="5" customWidth="1"/>
    <col min="9473" max="9473" width="9.6640625" style="5" customWidth="1"/>
    <col min="9474" max="9474" width="12.33203125" style="5" customWidth="1"/>
    <col min="9475" max="9475" width="23.88671875" style="5" customWidth="1"/>
    <col min="9476" max="9476" width="14.88671875" style="5" customWidth="1"/>
    <col min="9477" max="9724" width="9" style="5"/>
    <col min="9725" max="9725" width="5.6640625" style="5" customWidth="1"/>
    <col min="9726" max="9726" width="12.21875" style="5" customWidth="1"/>
    <col min="9727" max="9727" width="25" style="5" customWidth="1"/>
    <col min="9728" max="9728" width="30" style="5" customWidth="1"/>
    <col min="9729" max="9729" width="9.6640625" style="5" customWidth="1"/>
    <col min="9730" max="9730" width="12.33203125" style="5" customWidth="1"/>
    <col min="9731" max="9731" width="23.88671875" style="5" customWidth="1"/>
    <col min="9732" max="9732" width="14.88671875" style="5" customWidth="1"/>
    <col min="9733" max="9980" width="9" style="5"/>
    <col min="9981" max="9981" width="5.6640625" style="5" customWidth="1"/>
    <col min="9982" max="9982" width="12.21875" style="5" customWidth="1"/>
    <col min="9983" max="9983" width="25" style="5" customWidth="1"/>
    <col min="9984" max="9984" width="30" style="5" customWidth="1"/>
    <col min="9985" max="9985" width="9.6640625" style="5" customWidth="1"/>
    <col min="9986" max="9986" width="12.33203125" style="5" customWidth="1"/>
    <col min="9987" max="9987" width="23.88671875" style="5" customWidth="1"/>
    <col min="9988" max="9988" width="14.88671875" style="5" customWidth="1"/>
    <col min="9989" max="10236" width="9" style="5"/>
    <col min="10237" max="10237" width="5.6640625" style="5" customWidth="1"/>
    <col min="10238" max="10238" width="12.21875" style="5" customWidth="1"/>
    <col min="10239" max="10239" width="25" style="5" customWidth="1"/>
    <col min="10240" max="10240" width="30" style="5" customWidth="1"/>
    <col min="10241" max="10241" width="9.6640625" style="5" customWidth="1"/>
    <col min="10242" max="10242" width="12.33203125" style="5" customWidth="1"/>
    <col min="10243" max="10243" width="23.88671875" style="5" customWidth="1"/>
    <col min="10244" max="10244" width="14.88671875" style="5" customWidth="1"/>
    <col min="10245" max="10492" width="9" style="5"/>
    <col min="10493" max="10493" width="5.6640625" style="5" customWidth="1"/>
    <col min="10494" max="10494" width="12.21875" style="5" customWidth="1"/>
    <col min="10495" max="10495" width="25" style="5" customWidth="1"/>
    <col min="10496" max="10496" width="30" style="5" customWidth="1"/>
    <col min="10497" max="10497" width="9.6640625" style="5" customWidth="1"/>
    <col min="10498" max="10498" width="12.33203125" style="5" customWidth="1"/>
    <col min="10499" max="10499" width="23.88671875" style="5" customWidth="1"/>
    <col min="10500" max="10500" width="14.88671875" style="5" customWidth="1"/>
    <col min="10501" max="10748" width="9" style="5"/>
    <col min="10749" max="10749" width="5.6640625" style="5" customWidth="1"/>
    <col min="10750" max="10750" width="12.21875" style="5" customWidth="1"/>
    <col min="10751" max="10751" width="25" style="5" customWidth="1"/>
    <col min="10752" max="10752" width="30" style="5" customWidth="1"/>
    <col min="10753" max="10753" width="9.6640625" style="5" customWidth="1"/>
    <col min="10754" max="10754" width="12.33203125" style="5" customWidth="1"/>
    <col min="10755" max="10755" width="23.88671875" style="5" customWidth="1"/>
    <col min="10756" max="10756" width="14.88671875" style="5" customWidth="1"/>
    <col min="10757" max="11004" width="9" style="5"/>
    <col min="11005" max="11005" width="5.6640625" style="5" customWidth="1"/>
    <col min="11006" max="11006" width="12.21875" style="5" customWidth="1"/>
    <col min="11007" max="11007" width="25" style="5" customWidth="1"/>
    <col min="11008" max="11008" width="30" style="5" customWidth="1"/>
    <col min="11009" max="11009" width="9.6640625" style="5" customWidth="1"/>
    <col min="11010" max="11010" width="12.33203125" style="5" customWidth="1"/>
    <col min="11011" max="11011" width="23.88671875" style="5" customWidth="1"/>
    <col min="11012" max="11012" width="14.88671875" style="5" customWidth="1"/>
    <col min="11013" max="11260" width="9" style="5"/>
    <col min="11261" max="11261" width="5.6640625" style="5" customWidth="1"/>
    <col min="11262" max="11262" width="12.21875" style="5" customWidth="1"/>
    <col min="11263" max="11263" width="25" style="5" customWidth="1"/>
    <col min="11264" max="11264" width="30" style="5" customWidth="1"/>
    <col min="11265" max="11265" width="9.6640625" style="5" customWidth="1"/>
    <col min="11266" max="11266" width="12.33203125" style="5" customWidth="1"/>
    <col min="11267" max="11267" width="23.88671875" style="5" customWidth="1"/>
    <col min="11268" max="11268" width="14.88671875" style="5" customWidth="1"/>
    <col min="11269" max="11516" width="9" style="5"/>
    <col min="11517" max="11517" width="5.6640625" style="5" customWidth="1"/>
    <col min="11518" max="11518" width="12.21875" style="5" customWidth="1"/>
    <col min="11519" max="11519" width="25" style="5" customWidth="1"/>
    <col min="11520" max="11520" width="30" style="5" customWidth="1"/>
    <col min="11521" max="11521" width="9.6640625" style="5" customWidth="1"/>
    <col min="11522" max="11522" width="12.33203125" style="5" customWidth="1"/>
    <col min="11523" max="11523" width="23.88671875" style="5" customWidth="1"/>
    <col min="11524" max="11524" width="14.88671875" style="5" customWidth="1"/>
    <col min="11525" max="11772" width="9" style="5"/>
    <col min="11773" max="11773" width="5.6640625" style="5" customWidth="1"/>
    <col min="11774" max="11774" width="12.21875" style="5" customWidth="1"/>
    <col min="11775" max="11775" width="25" style="5" customWidth="1"/>
    <col min="11776" max="11776" width="30" style="5" customWidth="1"/>
    <col min="11777" max="11777" width="9.6640625" style="5" customWidth="1"/>
    <col min="11778" max="11778" width="12.33203125" style="5" customWidth="1"/>
    <col min="11779" max="11779" width="23.88671875" style="5" customWidth="1"/>
    <col min="11780" max="11780" width="14.88671875" style="5" customWidth="1"/>
    <col min="11781" max="12028" width="9" style="5"/>
    <col min="12029" max="12029" width="5.6640625" style="5" customWidth="1"/>
    <col min="12030" max="12030" width="12.21875" style="5" customWidth="1"/>
    <col min="12031" max="12031" width="25" style="5" customWidth="1"/>
    <col min="12032" max="12032" width="30" style="5" customWidth="1"/>
    <col min="12033" max="12033" width="9.6640625" style="5" customWidth="1"/>
    <col min="12034" max="12034" width="12.33203125" style="5" customWidth="1"/>
    <col min="12035" max="12035" width="23.88671875" style="5" customWidth="1"/>
    <col min="12036" max="12036" width="14.88671875" style="5" customWidth="1"/>
    <col min="12037" max="12284" width="9" style="5"/>
    <col min="12285" max="12285" width="5.6640625" style="5" customWidth="1"/>
    <col min="12286" max="12286" width="12.21875" style="5" customWidth="1"/>
    <col min="12287" max="12287" width="25" style="5" customWidth="1"/>
    <col min="12288" max="12288" width="30" style="5" customWidth="1"/>
    <col min="12289" max="12289" width="9.6640625" style="5" customWidth="1"/>
    <col min="12290" max="12290" width="12.33203125" style="5" customWidth="1"/>
    <col min="12291" max="12291" width="23.88671875" style="5" customWidth="1"/>
    <col min="12292" max="12292" width="14.88671875" style="5" customWidth="1"/>
    <col min="12293" max="12540" width="9" style="5"/>
    <col min="12541" max="12541" width="5.6640625" style="5" customWidth="1"/>
    <col min="12542" max="12542" width="12.21875" style="5" customWidth="1"/>
    <col min="12543" max="12543" width="25" style="5" customWidth="1"/>
    <col min="12544" max="12544" width="30" style="5" customWidth="1"/>
    <col min="12545" max="12545" width="9.6640625" style="5" customWidth="1"/>
    <col min="12546" max="12546" width="12.33203125" style="5" customWidth="1"/>
    <col min="12547" max="12547" width="23.88671875" style="5" customWidth="1"/>
    <col min="12548" max="12548" width="14.88671875" style="5" customWidth="1"/>
    <col min="12549" max="12796" width="9" style="5"/>
    <col min="12797" max="12797" width="5.6640625" style="5" customWidth="1"/>
    <col min="12798" max="12798" width="12.21875" style="5" customWidth="1"/>
    <col min="12799" max="12799" width="25" style="5" customWidth="1"/>
    <col min="12800" max="12800" width="30" style="5" customWidth="1"/>
    <col min="12801" max="12801" width="9.6640625" style="5" customWidth="1"/>
    <col min="12802" max="12802" width="12.33203125" style="5" customWidth="1"/>
    <col min="12803" max="12803" width="23.88671875" style="5" customWidth="1"/>
    <col min="12804" max="12804" width="14.88671875" style="5" customWidth="1"/>
    <col min="12805" max="13052" width="9" style="5"/>
    <col min="13053" max="13053" width="5.6640625" style="5" customWidth="1"/>
    <col min="13054" max="13054" width="12.21875" style="5" customWidth="1"/>
    <col min="13055" max="13055" width="25" style="5" customWidth="1"/>
    <col min="13056" max="13056" width="30" style="5" customWidth="1"/>
    <col min="13057" max="13057" width="9.6640625" style="5" customWidth="1"/>
    <col min="13058" max="13058" width="12.33203125" style="5" customWidth="1"/>
    <col min="13059" max="13059" width="23.88671875" style="5" customWidth="1"/>
    <col min="13060" max="13060" width="14.88671875" style="5" customWidth="1"/>
    <col min="13061" max="13308" width="9" style="5"/>
    <col min="13309" max="13309" width="5.6640625" style="5" customWidth="1"/>
    <col min="13310" max="13310" width="12.21875" style="5" customWidth="1"/>
    <col min="13311" max="13311" width="25" style="5" customWidth="1"/>
    <col min="13312" max="13312" width="30" style="5" customWidth="1"/>
    <col min="13313" max="13313" width="9.6640625" style="5" customWidth="1"/>
    <col min="13314" max="13314" width="12.33203125" style="5" customWidth="1"/>
    <col min="13315" max="13315" width="23.88671875" style="5" customWidth="1"/>
    <col min="13316" max="13316" width="14.88671875" style="5" customWidth="1"/>
    <col min="13317" max="13564" width="9" style="5"/>
    <col min="13565" max="13565" width="5.6640625" style="5" customWidth="1"/>
    <col min="13566" max="13566" width="12.21875" style="5" customWidth="1"/>
    <col min="13567" max="13567" width="25" style="5" customWidth="1"/>
    <col min="13568" max="13568" width="30" style="5" customWidth="1"/>
    <col min="13569" max="13569" width="9.6640625" style="5" customWidth="1"/>
    <col min="13570" max="13570" width="12.33203125" style="5" customWidth="1"/>
    <col min="13571" max="13571" width="23.88671875" style="5" customWidth="1"/>
    <col min="13572" max="13572" width="14.88671875" style="5" customWidth="1"/>
    <col min="13573" max="13820" width="9" style="5"/>
    <col min="13821" max="13821" width="5.6640625" style="5" customWidth="1"/>
    <col min="13822" max="13822" width="12.21875" style="5" customWidth="1"/>
    <col min="13823" max="13823" width="25" style="5" customWidth="1"/>
    <col min="13824" max="13824" width="30" style="5" customWidth="1"/>
    <col min="13825" max="13825" width="9.6640625" style="5" customWidth="1"/>
    <col min="13826" max="13826" width="12.33203125" style="5" customWidth="1"/>
    <col min="13827" max="13827" width="23.88671875" style="5" customWidth="1"/>
    <col min="13828" max="13828" width="14.88671875" style="5" customWidth="1"/>
    <col min="13829" max="14076" width="9" style="5"/>
    <col min="14077" max="14077" width="5.6640625" style="5" customWidth="1"/>
    <col min="14078" max="14078" width="12.21875" style="5" customWidth="1"/>
    <col min="14079" max="14079" width="25" style="5" customWidth="1"/>
    <col min="14080" max="14080" width="30" style="5" customWidth="1"/>
    <col min="14081" max="14081" width="9.6640625" style="5" customWidth="1"/>
    <col min="14082" max="14082" width="12.33203125" style="5" customWidth="1"/>
    <col min="14083" max="14083" width="23.88671875" style="5" customWidth="1"/>
    <col min="14084" max="14084" width="14.88671875" style="5" customWidth="1"/>
    <col min="14085" max="14332" width="9" style="5"/>
    <col min="14333" max="14333" width="5.6640625" style="5" customWidth="1"/>
    <col min="14334" max="14334" width="12.21875" style="5" customWidth="1"/>
    <col min="14335" max="14335" width="25" style="5" customWidth="1"/>
    <col min="14336" max="14336" width="30" style="5" customWidth="1"/>
    <col min="14337" max="14337" width="9.6640625" style="5" customWidth="1"/>
    <col min="14338" max="14338" width="12.33203125" style="5" customWidth="1"/>
    <col min="14339" max="14339" width="23.88671875" style="5" customWidth="1"/>
    <col min="14340" max="14340" width="14.88671875" style="5" customWidth="1"/>
    <col min="14341" max="14588" width="9" style="5"/>
    <col min="14589" max="14589" width="5.6640625" style="5" customWidth="1"/>
    <col min="14590" max="14590" width="12.21875" style="5" customWidth="1"/>
    <col min="14591" max="14591" width="25" style="5" customWidth="1"/>
    <col min="14592" max="14592" width="30" style="5" customWidth="1"/>
    <col min="14593" max="14593" width="9.6640625" style="5" customWidth="1"/>
    <col min="14594" max="14594" width="12.33203125" style="5" customWidth="1"/>
    <col min="14595" max="14595" width="23.88671875" style="5" customWidth="1"/>
    <col min="14596" max="14596" width="14.88671875" style="5" customWidth="1"/>
    <col min="14597" max="14844" width="9" style="5"/>
    <col min="14845" max="14845" width="5.6640625" style="5" customWidth="1"/>
    <col min="14846" max="14846" width="12.21875" style="5" customWidth="1"/>
    <col min="14847" max="14847" width="25" style="5" customWidth="1"/>
    <col min="14848" max="14848" width="30" style="5" customWidth="1"/>
    <col min="14849" max="14849" width="9.6640625" style="5" customWidth="1"/>
    <col min="14850" max="14850" width="12.33203125" style="5" customWidth="1"/>
    <col min="14851" max="14851" width="23.88671875" style="5" customWidth="1"/>
    <col min="14852" max="14852" width="14.88671875" style="5" customWidth="1"/>
    <col min="14853" max="15100" width="9" style="5"/>
    <col min="15101" max="15101" width="5.6640625" style="5" customWidth="1"/>
    <col min="15102" max="15102" width="12.21875" style="5" customWidth="1"/>
    <col min="15103" max="15103" width="25" style="5" customWidth="1"/>
    <col min="15104" max="15104" width="30" style="5" customWidth="1"/>
    <col min="15105" max="15105" width="9.6640625" style="5" customWidth="1"/>
    <col min="15106" max="15106" width="12.33203125" style="5" customWidth="1"/>
    <col min="15107" max="15107" width="23.88671875" style="5" customWidth="1"/>
    <col min="15108" max="15108" width="14.88671875" style="5" customWidth="1"/>
    <col min="15109" max="15356" width="9" style="5"/>
    <col min="15357" max="15357" width="5.6640625" style="5" customWidth="1"/>
    <col min="15358" max="15358" width="12.21875" style="5" customWidth="1"/>
    <col min="15359" max="15359" width="25" style="5" customWidth="1"/>
    <col min="15360" max="15360" width="30" style="5" customWidth="1"/>
    <col min="15361" max="15361" width="9.6640625" style="5" customWidth="1"/>
    <col min="15362" max="15362" width="12.33203125" style="5" customWidth="1"/>
    <col min="15363" max="15363" width="23.88671875" style="5" customWidth="1"/>
    <col min="15364" max="15364" width="14.88671875" style="5" customWidth="1"/>
    <col min="15365" max="15612" width="9" style="5"/>
    <col min="15613" max="15613" width="5.6640625" style="5" customWidth="1"/>
    <col min="15614" max="15614" width="12.21875" style="5" customWidth="1"/>
    <col min="15615" max="15615" width="25" style="5" customWidth="1"/>
    <col min="15616" max="15616" width="30" style="5" customWidth="1"/>
    <col min="15617" max="15617" width="9.6640625" style="5" customWidth="1"/>
    <col min="15618" max="15618" width="12.33203125" style="5" customWidth="1"/>
    <col min="15619" max="15619" width="23.88671875" style="5" customWidth="1"/>
    <col min="15620" max="15620" width="14.88671875" style="5" customWidth="1"/>
    <col min="15621" max="15868" width="9" style="5"/>
    <col min="15869" max="15869" width="5.6640625" style="5" customWidth="1"/>
    <col min="15870" max="15870" width="12.21875" style="5" customWidth="1"/>
    <col min="15871" max="15871" width="25" style="5" customWidth="1"/>
    <col min="15872" max="15872" width="30" style="5" customWidth="1"/>
    <col min="15873" max="15873" width="9.6640625" style="5" customWidth="1"/>
    <col min="15874" max="15874" width="12.33203125" style="5" customWidth="1"/>
    <col min="15875" max="15875" width="23.88671875" style="5" customWidth="1"/>
    <col min="15876" max="15876" width="14.88671875" style="5" customWidth="1"/>
    <col min="15877" max="16124" width="9" style="5"/>
    <col min="16125" max="16125" width="5.6640625" style="5" customWidth="1"/>
    <col min="16126" max="16126" width="12.21875" style="5" customWidth="1"/>
    <col min="16127" max="16127" width="25" style="5" customWidth="1"/>
    <col min="16128" max="16128" width="30" style="5" customWidth="1"/>
    <col min="16129" max="16129" width="9.6640625" style="5" customWidth="1"/>
    <col min="16130" max="16130" width="12.33203125" style="5" customWidth="1"/>
    <col min="16131" max="16131" width="23.88671875" style="5" customWidth="1"/>
    <col min="16132" max="16132" width="14.88671875" style="5" customWidth="1"/>
    <col min="16133" max="16384" width="9" style="5"/>
  </cols>
  <sheetData>
    <row r="1" spans="1:6">
      <c r="A1" s="1" t="s">
        <v>0</v>
      </c>
      <c r="B1" s="1"/>
      <c r="D1" s="3"/>
      <c r="E1" s="4"/>
      <c r="F1" s="4"/>
    </row>
    <row r="2" spans="1:6" s="8" customForma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</row>
    <row r="3" spans="1:6">
      <c r="A3" s="6">
        <v>469</v>
      </c>
      <c r="B3" s="6" t="s">
        <v>7</v>
      </c>
      <c r="C3" s="7" t="s">
        <v>8</v>
      </c>
      <c r="D3" s="9" t="s">
        <v>9</v>
      </c>
      <c r="E3" s="6" t="s">
        <v>10</v>
      </c>
      <c r="F3" s="10">
        <v>1800</v>
      </c>
    </row>
    <row r="4" spans="1:6">
      <c r="A4" s="6">
        <v>470</v>
      </c>
      <c r="B4" s="6" t="s">
        <v>11</v>
      </c>
      <c r="C4" s="7"/>
      <c r="D4" s="9"/>
      <c r="E4" s="6"/>
      <c r="F4" s="10"/>
    </row>
    <row r="5" spans="1:6" ht="27.6">
      <c r="A5" s="6">
        <v>471</v>
      </c>
      <c r="B5" s="6" t="s">
        <v>12</v>
      </c>
      <c r="C5" s="7" t="s">
        <v>13</v>
      </c>
      <c r="D5" s="11" t="s">
        <v>14</v>
      </c>
      <c r="E5" s="6" t="s">
        <v>10</v>
      </c>
      <c r="F5" s="10">
        <v>274000</v>
      </c>
    </row>
    <row r="6" spans="1:6" ht="41.4">
      <c r="A6" s="6">
        <v>472</v>
      </c>
      <c r="B6" s="6" t="s">
        <v>12</v>
      </c>
      <c r="C6" s="7" t="s">
        <v>13</v>
      </c>
      <c r="D6" s="11" t="s">
        <v>15</v>
      </c>
      <c r="E6" s="6" t="s">
        <v>10</v>
      </c>
      <c r="F6" s="10">
        <v>110760</v>
      </c>
    </row>
    <row r="7" spans="1:6" ht="41.4">
      <c r="A7" s="6">
        <v>473</v>
      </c>
      <c r="B7" s="6" t="s">
        <v>12</v>
      </c>
      <c r="C7" s="7" t="s">
        <v>13</v>
      </c>
      <c r="D7" s="11" t="s">
        <v>16</v>
      </c>
      <c r="E7" s="6" t="s">
        <v>10</v>
      </c>
      <c r="F7" s="10">
        <v>28750</v>
      </c>
    </row>
    <row r="8" spans="1:6">
      <c r="A8" s="6">
        <v>474</v>
      </c>
      <c r="B8" s="6" t="s">
        <v>17</v>
      </c>
      <c r="C8" s="7" t="s">
        <v>18</v>
      </c>
      <c r="D8" s="11" t="s">
        <v>19</v>
      </c>
      <c r="E8" s="6" t="s">
        <v>10</v>
      </c>
      <c r="F8" s="10">
        <v>41496</v>
      </c>
    </row>
    <row r="9" spans="1:6" ht="27.6">
      <c r="A9" s="6">
        <v>475</v>
      </c>
      <c r="B9" s="6" t="s">
        <v>20</v>
      </c>
      <c r="C9" s="7" t="s">
        <v>21</v>
      </c>
      <c r="D9" s="11" t="s">
        <v>22</v>
      </c>
      <c r="E9" s="6" t="s">
        <v>10</v>
      </c>
      <c r="F9" s="10">
        <v>20000</v>
      </c>
    </row>
    <row r="10" spans="1:6">
      <c r="A10" s="6">
        <v>476</v>
      </c>
      <c r="B10" s="6" t="s">
        <v>23</v>
      </c>
      <c r="C10" s="7" t="s">
        <v>24</v>
      </c>
      <c r="D10" s="11" t="s">
        <v>25</v>
      </c>
      <c r="E10" s="6" t="s">
        <v>10</v>
      </c>
      <c r="F10" s="10">
        <v>1200</v>
      </c>
    </row>
    <row r="11" spans="1:6">
      <c r="A11" s="6">
        <v>477</v>
      </c>
      <c r="B11" s="6" t="s">
        <v>26</v>
      </c>
      <c r="C11" s="7" t="s">
        <v>27</v>
      </c>
      <c r="D11" s="11" t="s">
        <v>28</v>
      </c>
      <c r="E11" s="6" t="s">
        <v>10</v>
      </c>
      <c r="F11" s="10">
        <v>380</v>
      </c>
    </row>
    <row r="12" spans="1:6">
      <c r="A12" s="6">
        <v>478</v>
      </c>
      <c r="B12" s="6" t="s">
        <v>29</v>
      </c>
      <c r="C12" s="7" t="s">
        <v>30</v>
      </c>
      <c r="D12" s="11" t="s">
        <v>31</v>
      </c>
      <c r="E12" s="6" t="s">
        <v>10</v>
      </c>
      <c r="F12" s="10">
        <v>276</v>
      </c>
    </row>
    <row r="13" spans="1:6" ht="20.25" customHeight="1">
      <c r="A13" s="6">
        <v>479</v>
      </c>
      <c r="B13" s="6" t="s">
        <v>32</v>
      </c>
      <c r="C13" s="7" t="s">
        <v>33</v>
      </c>
      <c r="D13" s="11" t="s">
        <v>34</v>
      </c>
      <c r="E13" s="6" t="s">
        <v>10</v>
      </c>
      <c r="F13" s="10">
        <v>1500</v>
      </c>
    </row>
    <row r="14" spans="1:6" ht="27.6">
      <c r="A14" s="6">
        <v>480</v>
      </c>
      <c r="B14" s="6" t="s">
        <v>32</v>
      </c>
      <c r="C14" s="7" t="s">
        <v>35</v>
      </c>
      <c r="D14" s="11" t="s">
        <v>36</v>
      </c>
      <c r="E14" s="6" t="s">
        <v>10</v>
      </c>
      <c r="F14" s="10">
        <v>30350</v>
      </c>
    </row>
    <row r="15" spans="1:6">
      <c r="A15" s="6">
        <v>481</v>
      </c>
      <c r="B15" s="6" t="s">
        <v>37</v>
      </c>
      <c r="C15" s="7" t="s">
        <v>38</v>
      </c>
      <c r="D15" s="11" t="s">
        <v>39</v>
      </c>
      <c r="E15" s="6" t="s">
        <v>10</v>
      </c>
      <c r="F15" s="10">
        <v>1200</v>
      </c>
    </row>
    <row r="16" spans="1:6">
      <c r="A16" s="6">
        <v>482</v>
      </c>
      <c r="B16" s="6" t="s">
        <v>40</v>
      </c>
      <c r="C16" s="7" t="s">
        <v>30</v>
      </c>
      <c r="D16" s="11" t="s">
        <v>41</v>
      </c>
      <c r="E16" s="6" t="s">
        <v>10</v>
      </c>
      <c r="F16" s="10">
        <v>1600</v>
      </c>
    </row>
    <row r="17" spans="1:6">
      <c r="A17" s="6">
        <v>483</v>
      </c>
      <c r="B17" s="6" t="s">
        <v>40</v>
      </c>
      <c r="C17" s="7" t="s">
        <v>42</v>
      </c>
      <c r="D17" s="11" t="s">
        <v>43</v>
      </c>
      <c r="E17" s="6" t="s">
        <v>10</v>
      </c>
      <c r="F17" s="10">
        <v>23442</v>
      </c>
    </row>
    <row r="18" spans="1:6" ht="21" customHeight="1">
      <c r="A18" s="6">
        <v>484</v>
      </c>
      <c r="B18" s="6" t="s">
        <v>44</v>
      </c>
      <c r="C18" s="7" t="s">
        <v>30</v>
      </c>
      <c r="D18" s="11" t="s">
        <v>45</v>
      </c>
      <c r="E18" s="6" t="s">
        <v>10</v>
      </c>
      <c r="F18" s="10">
        <v>5530</v>
      </c>
    </row>
    <row r="19" spans="1:6" ht="24" customHeight="1">
      <c r="A19" s="6">
        <v>485</v>
      </c>
      <c r="B19" s="6" t="s">
        <v>46</v>
      </c>
      <c r="C19" s="7" t="s">
        <v>47</v>
      </c>
      <c r="D19" s="11" t="s">
        <v>48</v>
      </c>
      <c r="E19" s="6" t="s">
        <v>10</v>
      </c>
      <c r="F19" s="10">
        <v>6000</v>
      </c>
    </row>
    <row r="20" spans="1:6">
      <c r="A20" s="6">
        <v>486</v>
      </c>
      <c r="B20" s="6" t="s">
        <v>46</v>
      </c>
      <c r="C20" s="7" t="s">
        <v>49</v>
      </c>
      <c r="D20" s="11" t="s">
        <v>50</v>
      </c>
      <c r="E20" s="6" t="s">
        <v>10</v>
      </c>
      <c r="F20" s="10">
        <v>18000</v>
      </c>
    </row>
    <row r="21" spans="1:6">
      <c r="A21" s="6">
        <v>487</v>
      </c>
      <c r="B21" s="6" t="s">
        <v>46</v>
      </c>
      <c r="C21" s="7" t="s">
        <v>51</v>
      </c>
      <c r="D21" s="11" t="s">
        <v>52</v>
      </c>
      <c r="E21" s="6" t="s">
        <v>10</v>
      </c>
      <c r="F21" s="10">
        <v>3000</v>
      </c>
    </row>
    <row r="22" spans="1:6">
      <c r="A22" s="12">
        <v>488</v>
      </c>
      <c r="B22" s="13" t="s">
        <v>53</v>
      </c>
      <c r="C22" s="7" t="s">
        <v>54</v>
      </c>
      <c r="D22" s="11" t="s">
        <v>48</v>
      </c>
      <c r="E22" s="6" t="s">
        <v>55</v>
      </c>
      <c r="F22" s="10">
        <v>6000</v>
      </c>
    </row>
    <row r="23" spans="1:6">
      <c r="A23" s="12">
        <v>489</v>
      </c>
      <c r="B23" s="13" t="s">
        <v>53</v>
      </c>
      <c r="C23" s="7" t="s">
        <v>56</v>
      </c>
      <c r="D23" s="11" t="s">
        <v>48</v>
      </c>
      <c r="E23" s="6" t="s">
        <v>55</v>
      </c>
      <c r="F23" s="10">
        <v>6000</v>
      </c>
    </row>
    <row r="24" spans="1:6">
      <c r="A24" s="12">
        <v>490</v>
      </c>
      <c r="B24" s="13" t="s">
        <v>53</v>
      </c>
      <c r="C24" s="7" t="s">
        <v>57</v>
      </c>
      <c r="D24" s="11" t="s">
        <v>48</v>
      </c>
      <c r="E24" s="6" t="s">
        <v>55</v>
      </c>
      <c r="F24" s="10">
        <v>6000</v>
      </c>
    </row>
    <row r="25" spans="1:6">
      <c r="A25" s="12">
        <v>491</v>
      </c>
      <c r="B25" s="13" t="s">
        <v>53</v>
      </c>
      <c r="C25" s="7" t="s">
        <v>58</v>
      </c>
      <c r="D25" s="11" t="s">
        <v>48</v>
      </c>
      <c r="E25" s="6" t="s">
        <v>55</v>
      </c>
      <c r="F25" s="10">
        <v>6000</v>
      </c>
    </row>
    <row r="26" spans="1:6">
      <c r="A26" s="12">
        <v>492</v>
      </c>
      <c r="B26" s="13" t="s">
        <v>53</v>
      </c>
      <c r="C26" s="7" t="s">
        <v>59</v>
      </c>
      <c r="D26" s="11" t="s">
        <v>48</v>
      </c>
      <c r="E26" s="6" t="s">
        <v>55</v>
      </c>
      <c r="F26" s="10">
        <v>6000</v>
      </c>
    </row>
    <row r="27" spans="1:6" ht="19.5" customHeight="1">
      <c r="A27" s="12">
        <v>493</v>
      </c>
      <c r="B27" s="13" t="s">
        <v>53</v>
      </c>
      <c r="C27" s="7" t="s">
        <v>60</v>
      </c>
      <c r="D27" s="11" t="s">
        <v>48</v>
      </c>
      <c r="E27" s="6" t="s">
        <v>55</v>
      </c>
      <c r="F27" s="10">
        <v>6000</v>
      </c>
    </row>
    <row r="28" spans="1:6">
      <c r="A28" s="12">
        <v>494</v>
      </c>
      <c r="B28" s="13" t="s">
        <v>53</v>
      </c>
      <c r="C28" s="7" t="s">
        <v>61</v>
      </c>
      <c r="D28" s="11" t="s">
        <v>62</v>
      </c>
      <c r="E28" s="6" t="s">
        <v>55</v>
      </c>
      <c r="F28" s="10">
        <v>9000</v>
      </c>
    </row>
    <row r="29" spans="1:6">
      <c r="A29" s="12">
        <v>495</v>
      </c>
      <c r="B29" s="13" t="s">
        <v>53</v>
      </c>
      <c r="C29" s="7" t="s">
        <v>63</v>
      </c>
      <c r="D29" s="11" t="s">
        <v>48</v>
      </c>
      <c r="E29" s="6" t="s">
        <v>55</v>
      </c>
      <c r="F29" s="10">
        <v>6000</v>
      </c>
    </row>
    <row r="30" spans="1:6">
      <c r="A30" s="12">
        <v>496</v>
      </c>
      <c r="B30" s="13" t="s">
        <v>53</v>
      </c>
      <c r="C30" s="7" t="s">
        <v>64</v>
      </c>
      <c r="D30" s="11" t="s">
        <v>65</v>
      </c>
      <c r="E30" s="6" t="s">
        <v>55</v>
      </c>
      <c r="F30" s="10">
        <v>15000</v>
      </c>
    </row>
    <row r="31" spans="1:6">
      <c r="A31" s="12">
        <v>497</v>
      </c>
      <c r="B31" s="13" t="s">
        <v>53</v>
      </c>
      <c r="C31" s="7" t="s">
        <v>66</v>
      </c>
      <c r="D31" s="11" t="s">
        <v>52</v>
      </c>
      <c r="E31" s="6" t="s">
        <v>55</v>
      </c>
      <c r="F31" s="10">
        <v>3000</v>
      </c>
    </row>
    <row r="32" spans="1:6">
      <c r="A32" s="12">
        <v>498</v>
      </c>
      <c r="B32" s="13" t="s">
        <v>53</v>
      </c>
      <c r="C32" s="7" t="s">
        <v>67</v>
      </c>
      <c r="D32" s="11" t="s">
        <v>52</v>
      </c>
      <c r="E32" s="6" t="s">
        <v>55</v>
      </c>
      <c r="F32" s="10">
        <v>3000</v>
      </c>
    </row>
    <row r="33" spans="1:6">
      <c r="A33" s="12">
        <v>499</v>
      </c>
      <c r="B33" s="13" t="s">
        <v>53</v>
      </c>
      <c r="C33" s="7" t="s">
        <v>68</v>
      </c>
      <c r="D33" s="11" t="s">
        <v>48</v>
      </c>
      <c r="E33" s="6" t="s">
        <v>55</v>
      </c>
      <c r="F33" s="10">
        <v>6000</v>
      </c>
    </row>
    <row r="34" spans="1:6">
      <c r="A34" s="12">
        <v>500</v>
      </c>
      <c r="B34" s="13" t="s">
        <v>53</v>
      </c>
      <c r="C34" s="7" t="s">
        <v>69</v>
      </c>
      <c r="D34" s="11" t="s">
        <v>52</v>
      </c>
      <c r="E34" s="6" t="s">
        <v>55</v>
      </c>
      <c r="F34" s="10">
        <v>3000</v>
      </c>
    </row>
    <row r="35" spans="1:6">
      <c r="A35" s="12">
        <v>501</v>
      </c>
      <c r="B35" s="13" t="s">
        <v>53</v>
      </c>
      <c r="C35" s="7" t="s">
        <v>70</v>
      </c>
      <c r="D35" s="11" t="s">
        <v>48</v>
      </c>
      <c r="E35" s="6" t="s">
        <v>55</v>
      </c>
      <c r="F35" s="10">
        <v>6000</v>
      </c>
    </row>
    <row r="36" spans="1:6">
      <c r="A36" s="12">
        <v>502</v>
      </c>
      <c r="B36" s="13" t="s">
        <v>53</v>
      </c>
      <c r="C36" s="7" t="s">
        <v>71</v>
      </c>
      <c r="D36" s="11" t="s">
        <v>48</v>
      </c>
      <c r="E36" s="6" t="s">
        <v>55</v>
      </c>
      <c r="F36" s="10">
        <v>6000</v>
      </c>
    </row>
    <row r="37" spans="1:6">
      <c r="A37" s="12">
        <v>503</v>
      </c>
      <c r="B37" s="13" t="s">
        <v>53</v>
      </c>
      <c r="C37" s="7" t="s">
        <v>72</v>
      </c>
      <c r="D37" s="11" t="s">
        <v>48</v>
      </c>
      <c r="E37" s="6" t="s">
        <v>55</v>
      </c>
      <c r="F37" s="10">
        <v>6000</v>
      </c>
    </row>
    <row r="38" spans="1:6">
      <c r="A38" s="12">
        <v>504</v>
      </c>
      <c r="B38" s="13" t="s">
        <v>53</v>
      </c>
      <c r="C38" s="7" t="s">
        <v>73</v>
      </c>
      <c r="D38" s="11" t="s">
        <v>48</v>
      </c>
      <c r="E38" s="6" t="s">
        <v>55</v>
      </c>
      <c r="F38" s="10">
        <v>6000</v>
      </c>
    </row>
    <row r="39" spans="1:6">
      <c r="A39" s="12">
        <v>505</v>
      </c>
      <c r="B39" s="13" t="s">
        <v>53</v>
      </c>
      <c r="C39" s="7" t="s">
        <v>74</v>
      </c>
      <c r="D39" s="11" t="s">
        <v>48</v>
      </c>
      <c r="E39" s="6" t="s">
        <v>55</v>
      </c>
      <c r="F39" s="10">
        <v>6000</v>
      </c>
    </row>
    <row r="40" spans="1:6">
      <c r="A40" s="12">
        <v>506</v>
      </c>
      <c r="B40" s="13" t="s">
        <v>53</v>
      </c>
      <c r="C40" s="7" t="s">
        <v>75</v>
      </c>
      <c r="D40" s="11" t="s">
        <v>52</v>
      </c>
      <c r="E40" s="6" t="s">
        <v>55</v>
      </c>
      <c r="F40" s="10">
        <v>3000</v>
      </c>
    </row>
    <row r="41" spans="1:6">
      <c r="A41" s="12">
        <v>507</v>
      </c>
      <c r="B41" s="13" t="s">
        <v>53</v>
      </c>
      <c r="C41" s="7" t="s">
        <v>76</v>
      </c>
      <c r="D41" s="11" t="s">
        <v>48</v>
      </c>
      <c r="E41" s="6" t="s">
        <v>55</v>
      </c>
      <c r="F41" s="10">
        <v>6000</v>
      </c>
    </row>
    <row r="42" spans="1:6">
      <c r="A42" s="12">
        <v>508</v>
      </c>
      <c r="B42" s="13" t="s">
        <v>53</v>
      </c>
      <c r="C42" s="7" t="s">
        <v>77</v>
      </c>
      <c r="D42" s="11" t="s">
        <v>48</v>
      </c>
      <c r="E42" s="6" t="s">
        <v>55</v>
      </c>
      <c r="F42" s="10">
        <v>6000</v>
      </c>
    </row>
    <row r="43" spans="1:6">
      <c r="A43" s="12">
        <v>509</v>
      </c>
      <c r="B43" s="13" t="s">
        <v>53</v>
      </c>
      <c r="C43" s="7" t="s">
        <v>78</v>
      </c>
      <c r="D43" s="11" t="s">
        <v>48</v>
      </c>
      <c r="E43" s="6" t="s">
        <v>55</v>
      </c>
      <c r="F43" s="10">
        <v>6000</v>
      </c>
    </row>
    <row r="44" spans="1:6">
      <c r="A44" s="12">
        <v>510</v>
      </c>
      <c r="B44" s="13" t="s">
        <v>53</v>
      </c>
      <c r="C44" s="7" t="s">
        <v>79</v>
      </c>
      <c r="D44" s="11" t="s">
        <v>48</v>
      </c>
      <c r="E44" s="6" t="s">
        <v>55</v>
      </c>
      <c r="F44" s="10">
        <v>6000</v>
      </c>
    </row>
    <row r="45" spans="1:6">
      <c r="A45" s="12">
        <v>511</v>
      </c>
      <c r="B45" s="13" t="s">
        <v>53</v>
      </c>
      <c r="C45" s="7" t="s">
        <v>80</v>
      </c>
      <c r="D45" s="11" t="s">
        <v>48</v>
      </c>
      <c r="E45" s="6" t="s">
        <v>55</v>
      </c>
      <c r="F45" s="10">
        <v>6000</v>
      </c>
    </row>
    <row r="46" spans="1:6">
      <c r="A46" s="12">
        <v>512</v>
      </c>
      <c r="B46" s="13" t="s">
        <v>53</v>
      </c>
      <c r="C46" s="7" t="s">
        <v>81</v>
      </c>
      <c r="D46" s="11" t="s">
        <v>48</v>
      </c>
      <c r="E46" s="6" t="s">
        <v>55</v>
      </c>
      <c r="F46" s="10">
        <v>6000</v>
      </c>
    </row>
    <row r="47" spans="1:6">
      <c r="A47" s="12">
        <v>513</v>
      </c>
      <c r="B47" s="13" t="s">
        <v>53</v>
      </c>
      <c r="C47" s="7" t="s">
        <v>82</v>
      </c>
      <c r="D47" s="11" t="s">
        <v>52</v>
      </c>
      <c r="E47" s="6" t="s">
        <v>55</v>
      </c>
      <c r="F47" s="10">
        <v>3000</v>
      </c>
    </row>
    <row r="48" spans="1:6">
      <c r="A48" s="12">
        <v>514</v>
      </c>
      <c r="B48" s="13" t="s">
        <v>53</v>
      </c>
      <c r="C48" s="7" t="s">
        <v>83</v>
      </c>
      <c r="D48" s="11" t="s">
        <v>48</v>
      </c>
      <c r="E48" s="6" t="s">
        <v>55</v>
      </c>
      <c r="F48" s="10">
        <v>6000</v>
      </c>
    </row>
    <row r="49" spans="1:6">
      <c r="A49" s="12">
        <v>515</v>
      </c>
      <c r="B49" s="13" t="s">
        <v>53</v>
      </c>
      <c r="C49" s="7" t="s">
        <v>84</v>
      </c>
      <c r="D49" s="11" t="s">
        <v>48</v>
      </c>
      <c r="E49" s="6" t="s">
        <v>55</v>
      </c>
      <c r="F49" s="10">
        <v>6000</v>
      </c>
    </row>
    <row r="50" spans="1:6">
      <c r="A50" s="12">
        <v>516</v>
      </c>
      <c r="B50" s="13" t="s">
        <v>53</v>
      </c>
      <c r="C50" s="7" t="s">
        <v>85</v>
      </c>
      <c r="D50" s="11" t="s">
        <v>48</v>
      </c>
      <c r="E50" s="6" t="s">
        <v>55</v>
      </c>
      <c r="F50" s="10">
        <v>6000</v>
      </c>
    </row>
    <row r="51" spans="1:6">
      <c r="A51" s="12">
        <v>517</v>
      </c>
      <c r="B51" s="13" t="s">
        <v>53</v>
      </c>
      <c r="C51" s="7" t="s">
        <v>86</v>
      </c>
      <c r="D51" s="11" t="s">
        <v>48</v>
      </c>
      <c r="E51" s="6" t="s">
        <v>55</v>
      </c>
      <c r="F51" s="10">
        <v>6000</v>
      </c>
    </row>
    <row r="52" spans="1:6" ht="23.25" customHeight="1">
      <c r="A52" s="12">
        <v>518</v>
      </c>
      <c r="B52" s="13" t="s">
        <v>53</v>
      </c>
      <c r="C52" s="7" t="s">
        <v>87</v>
      </c>
      <c r="D52" s="11" t="s">
        <v>48</v>
      </c>
      <c r="E52" s="6" t="s">
        <v>55</v>
      </c>
      <c r="F52" s="10">
        <v>6000</v>
      </c>
    </row>
    <row r="53" spans="1:6" ht="18" customHeight="1">
      <c r="A53" s="12">
        <v>519</v>
      </c>
      <c r="B53" s="13" t="s">
        <v>53</v>
      </c>
      <c r="C53" s="7" t="s">
        <v>88</v>
      </c>
      <c r="D53" s="11" t="s">
        <v>48</v>
      </c>
      <c r="E53" s="6" t="s">
        <v>55</v>
      </c>
      <c r="F53" s="10">
        <v>6000</v>
      </c>
    </row>
    <row r="54" spans="1:6" ht="18.75" customHeight="1">
      <c r="A54" s="12">
        <v>520</v>
      </c>
      <c r="B54" s="13" t="s">
        <v>53</v>
      </c>
      <c r="C54" s="7" t="s">
        <v>89</v>
      </c>
      <c r="D54" s="11" t="s">
        <v>52</v>
      </c>
      <c r="E54" s="6" t="s">
        <v>55</v>
      </c>
      <c r="F54" s="10">
        <v>3000</v>
      </c>
    </row>
    <row r="55" spans="1:6">
      <c r="A55" s="12">
        <v>521</v>
      </c>
      <c r="B55" s="13" t="s">
        <v>53</v>
      </c>
      <c r="C55" s="7" t="s">
        <v>90</v>
      </c>
      <c r="D55" s="11" t="s">
        <v>48</v>
      </c>
      <c r="E55" s="6" t="s">
        <v>55</v>
      </c>
      <c r="F55" s="10">
        <v>6000</v>
      </c>
    </row>
    <row r="56" spans="1:6">
      <c r="A56" s="12">
        <v>522</v>
      </c>
      <c r="B56" s="13" t="s">
        <v>53</v>
      </c>
      <c r="C56" s="7" t="s">
        <v>91</v>
      </c>
      <c r="D56" s="11" t="s">
        <v>48</v>
      </c>
      <c r="E56" s="6" t="s">
        <v>55</v>
      </c>
      <c r="F56" s="10">
        <v>6000</v>
      </c>
    </row>
    <row r="57" spans="1:6">
      <c r="A57" s="12">
        <v>523</v>
      </c>
      <c r="B57" s="13" t="s">
        <v>53</v>
      </c>
      <c r="C57" s="7" t="s">
        <v>92</v>
      </c>
      <c r="D57" s="11" t="s">
        <v>48</v>
      </c>
      <c r="E57" s="6" t="s">
        <v>55</v>
      </c>
      <c r="F57" s="10">
        <v>6000</v>
      </c>
    </row>
    <row r="58" spans="1:6">
      <c r="A58" s="12">
        <v>524</v>
      </c>
      <c r="B58" s="13" t="s">
        <v>53</v>
      </c>
      <c r="C58" s="7" t="s">
        <v>93</v>
      </c>
      <c r="D58" s="11" t="s">
        <v>52</v>
      </c>
      <c r="E58" s="6" t="s">
        <v>55</v>
      </c>
      <c r="F58" s="10">
        <v>3000</v>
      </c>
    </row>
    <row r="59" spans="1:6">
      <c r="A59" s="12">
        <v>525</v>
      </c>
      <c r="B59" s="13" t="s">
        <v>53</v>
      </c>
      <c r="C59" s="7" t="s">
        <v>94</v>
      </c>
      <c r="D59" s="11" t="s">
        <v>52</v>
      </c>
      <c r="E59" s="6" t="s">
        <v>55</v>
      </c>
      <c r="F59" s="10">
        <v>3000</v>
      </c>
    </row>
    <row r="60" spans="1:6">
      <c r="A60" s="12">
        <v>526</v>
      </c>
      <c r="B60" s="13" t="s">
        <v>53</v>
      </c>
      <c r="C60" s="7" t="s">
        <v>95</v>
      </c>
      <c r="D60" s="11" t="s">
        <v>52</v>
      </c>
      <c r="E60" s="6" t="s">
        <v>55</v>
      </c>
      <c r="F60" s="10">
        <v>3000</v>
      </c>
    </row>
    <row r="61" spans="1:6">
      <c r="A61" s="12">
        <v>527</v>
      </c>
      <c r="B61" s="13" t="s">
        <v>53</v>
      </c>
      <c r="C61" s="7" t="s">
        <v>96</v>
      </c>
      <c r="D61" s="11" t="s">
        <v>52</v>
      </c>
      <c r="E61" s="6" t="s">
        <v>55</v>
      </c>
      <c r="F61" s="10">
        <v>3000</v>
      </c>
    </row>
    <row r="62" spans="1:6">
      <c r="A62" s="12">
        <v>528</v>
      </c>
      <c r="B62" s="13" t="s">
        <v>53</v>
      </c>
      <c r="C62" s="7" t="s">
        <v>97</v>
      </c>
      <c r="D62" s="11" t="s">
        <v>48</v>
      </c>
      <c r="E62" s="6" t="s">
        <v>55</v>
      </c>
      <c r="F62" s="10">
        <v>6000</v>
      </c>
    </row>
    <row r="63" spans="1:6">
      <c r="A63" s="12">
        <v>529</v>
      </c>
      <c r="B63" s="13" t="s">
        <v>53</v>
      </c>
      <c r="C63" s="7" t="s">
        <v>98</v>
      </c>
      <c r="D63" s="11" t="s">
        <v>99</v>
      </c>
      <c r="E63" s="6" t="s">
        <v>55</v>
      </c>
      <c r="F63" s="10">
        <v>2000</v>
      </c>
    </row>
    <row r="64" spans="1:6">
      <c r="A64" s="12">
        <v>530</v>
      </c>
      <c r="B64" s="13" t="s">
        <v>53</v>
      </c>
      <c r="C64" s="7" t="s">
        <v>100</v>
      </c>
      <c r="D64" s="11" t="s">
        <v>52</v>
      </c>
      <c r="E64" s="6" t="s">
        <v>55</v>
      </c>
      <c r="F64" s="10">
        <v>3000</v>
      </c>
    </row>
    <row r="65" spans="1:6">
      <c r="A65" s="12">
        <v>531</v>
      </c>
      <c r="B65" s="13" t="s">
        <v>53</v>
      </c>
      <c r="C65" s="7" t="s">
        <v>101</v>
      </c>
      <c r="D65" s="11" t="s">
        <v>102</v>
      </c>
      <c r="E65" s="6" t="s">
        <v>55</v>
      </c>
      <c r="F65" s="10">
        <v>1000</v>
      </c>
    </row>
    <row r="66" spans="1:6">
      <c r="A66" s="12">
        <v>532</v>
      </c>
      <c r="B66" s="13" t="s">
        <v>53</v>
      </c>
      <c r="C66" s="7" t="s">
        <v>103</v>
      </c>
      <c r="D66" s="11" t="s">
        <v>104</v>
      </c>
      <c r="E66" s="6" t="s">
        <v>55</v>
      </c>
      <c r="F66" s="10">
        <v>12000</v>
      </c>
    </row>
    <row r="67" spans="1:6">
      <c r="A67" s="12">
        <v>533</v>
      </c>
      <c r="B67" s="13" t="s">
        <v>53</v>
      </c>
      <c r="C67" s="7" t="s">
        <v>105</v>
      </c>
      <c r="D67" s="11" t="s">
        <v>104</v>
      </c>
      <c r="E67" s="6" t="s">
        <v>55</v>
      </c>
      <c r="F67" s="10">
        <v>12000</v>
      </c>
    </row>
    <row r="68" spans="1:6">
      <c r="A68" s="12">
        <v>534</v>
      </c>
      <c r="B68" s="13" t="s">
        <v>53</v>
      </c>
      <c r="C68" s="7" t="s">
        <v>106</v>
      </c>
      <c r="D68" s="11" t="s">
        <v>104</v>
      </c>
      <c r="E68" s="6" t="s">
        <v>55</v>
      </c>
      <c r="F68" s="10">
        <v>12000</v>
      </c>
    </row>
    <row r="69" spans="1:6">
      <c r="A69" s="12">
        <v>535</v>
      </c>
      <c r="B69" s="13" t="s">
        <v>53</v>
      </c>
      <c r="C69" s="7" t="s">
        <v>107</v>
      </c>
      <c r="D69" s="11" t="s">
        <v>104</v>
      </c>
      <c r="E69" s="6" t="s">
        <v>55</v>
      </c>
      <c r="F69" s="10">
        <v>6000</v>
      </c>
    </row>
    <row r="70" spans="1:6">
      <c r="A70" s="12">
        <v>536</v>
      </c>
      <c r="B70" s="13" t="s">
        <v>53</v>
      </c>
      <c r="C70" s="7" t="s">
        <v>108</v>
      </c>
      <c r="D70" s="11" t="s">
        <v>104</v>
      </c>
      <c r="E70" s="6" t="s">
        <v>55</v>
      </c>
      <c r="F70" s="10">
        <v>6000</v>
      </c>
    </row>
    <row r="71" spans="1:6">
      <c r="A71" s="12">
        <v>537</v>
      </c>
      <c r="B71" s="13" t="s">
        <v>53</v>
      </c>
      <c r="C71" s="7" t="s">
        <v>109</v>
      </c>
      <c r="D71" s="11" t="s">
        <v>104</v>
      </c>
      <c r="E71" s="6" t="s">
        <v>55</v>
      </c>
      <c r="F71" s="10">
        <v>1106</v>
      </c>
    </row>
    <row r="72" spans="1:6">
      <c r="A72" s="12">
        <v>538</v>
      </c>
      <c r="B72" s="13" t="s">
        <v>53</v>
      </c>
      <c r="C72" s="7" t="s">
        <v>110</v>
      </c>
      <c r="D72" s="11" t="s">
        <v>104</v>
      </c>
      <c r="E72" s="6" t="s">
        <v>55</v>
      </c>
      <c r="F72" s="10">
        <v>12000</v>
      </c>
    </row>
    <row r="73" spans="1:6">
      <c r="A73" s="12">
        <v>539</v>
      </c>
      <c r="B73" s="13" t="s">
        <v>53</v>
      </c>
      <c r="C73" s="7" t="s">
        <v>111</v>
      </c>
      <c r="D73" s="11" t="s">
        <v>112</v>
      </c>
      <c r="E73" s="6" t="s">
        <v>55</v>
      </c>
      <c r="F73" s="10">
        <v>6090</v>
      </c>
    </row>
    <row r="74" spans="1:6">
      <c r="A74" s="12">
        <v>540</v>
      </c>
      <c r="B74" s="13" t="s">
        <v>53</v>
      </c>
      <c r="C74" s="7" t="s">
        <v>113</v>
      </c>
      <c r="D74" s="11" t="s">
        <v>114</v>
      </c>
      <c r="E74" s="6" t="s">
        <v>55</v>
      </c>
      <c r="F74" s="10">
        <v>2500</v>
      </c>
    </row>
    <row r="75" spans="1:6">
      <c r="A75" s="12">
        <v>541</v>
      </c>
      <c r="B75" s="13" t="s">
        <v>53</v>
      </c>
      <c r="C75" s="7" t="s">
        <v>115</v>
      </c>
      <c r="D75" s="11" t="s">
        <v>114</v>
      </c>
      <c r="E75" s="6" t="s">
        <v>55</v>
      </c>
      <c r="F75" s="10">
        <v>2500</v>
      </c>
    </row>
    <row r="76" spans="1:6">
      <c r="A76" s="12">
        <v>542</v>
      </c>
      <c r="B76" s="14" t="s">
        <v>116</v>
      </c>
      <c r="C76" s="7" t="s">
        <v>117</v>
      </c>
      <c r="D76" s="11" t="s">
        <v>118</v>
      </c>
      <c r="E76" s="6" t="s">
        <v>55</v>
      </c>
      <c r="F76" s="10">
        <v>25800</v>
      </c>
    </row>
    <row r="77" spans="1:6">
      <c r="A77" s="12">
        <v>543</v>
      </c>
      <c r="B77" s="14" t="s">
        <v>116</v>
      </c>
      <c r="C77" s="7" t="s">
        <v>119</v>
      </c>
      <c r="D77" s="11" t="s">
        <v>120</v>
      </c>
      <c r="E77" s="6" t="s">
        <v>55</v>
      </c>
      <c r="F77" s="10">
        <v>15000</v>
      </c>
    </row>
    <row r="78" spans="1:6">
      <c r="A78" s="12">
        <v>544</v>
      </c>
      <c r="B78" s="14" t="s">
        <v>116</v>
      </c>
      <c r="C78" s="7" t="s">
        <v>27</v>
      </c>
      <c r="D78" s="11" t="s">
        <v>41</v>
      </c>
      <c r="E78" s="6" t="s">
        <v>55</v>
      </c>
      <c r="F78" s="10">
        <v>2000</v>
      </c>
    </row>
    <row r="79" spans="1:6">
      <c r="A79" s="12">
        <v>545</v>
      </c>
      <c r="B79" s="14" t="s">
        <v>121</v>
      </c>
      <c r="C79" s="7" t="s">
        <v>122</v>
      </c>
      <c r="D79" s="11" t="s">
        <v>123</v>
      </c>
      <c r="E79" s="6" t="s">
        <v>55</v>
      </c>
      <c r="F79" s="10">
        <v>10000</v>
      </c>
    </row>
    <row r="80" spans="1:6">
      <c r="A80" s="12">
        <v>546</v>
      </c>
      <c r="B80" s="14" t="s">
        <v>121</v>
      </c>
      <c r="C80" s="7" t="s">
        <v>124</v>
      </c>
      <c r="D80" s="11" t="s">
        <v>123</v>
      </c>
      <c r="E80" s="6" t="s">
        <v>55</v>
      </c>
      <c r="F80" s="10">
        <v>1000</v>
      </c>
    </row>
    <row r="81" spans="1:6">
      <c r="A81" s="12">
        <v>547</v>
      </c>
      <c r="B81" s="14" t="s">
        <v>121</v>
      </c>
      <c r="C81" s="7" t="s">
        <v>125</v>
      </c>
      <c r="D81" s="11" t="s">
        <v>123</v>
      </c>
      <c r="E81" s="6" t="s">
        <v>55</v>
      </c>
      <c r="F81" s="10">
        <v>1000</v>
      </c>
    </row>
    <row r="82" spans="1:6">
      <c r="A82" s="12">
        <v>548</v>
      </c>
      <c r="B82" s="14" t="s">
        <v>121</v>
      </c>
      <c r="C82" s="7" t="s">
        <v>126</v>
      </c>
      <c r="D82" s="11" t="s">
        <v>123</v>
      </c>
      <c r="E82" s="6" t="s">
        <v>55</v>
      </c>
      <c r="F82" s="10">
        <v>1000</v>
      </c>
    </row>
    <row r="83" spans="1:6">
      <c r="A83" s="12">
        <v>549</v>
      </c>
      <c r="B83" s="14" t="s">
        <v>121</v>
      </c>
      <c r="C83" s="7" t="s">
        <v>127</v>
      </c>
      <c r="D83" s="11" t="s">
        <v>123</v>
      </c>
      <c r="E83" s="6" t="s">
        <v>55</v>
      </c>
      <c r="F83" s="10">
        <v>1000</v>
      </c>
    </row>
    <row r="84" spans="1:6">
      <c r="A84" s="12">
        <v>550</v>
      </c>
      <c r="B84" s="14" t="s">
        <v>121</v>
      </c>
      <c r="C84" s="7" t="s">
        <v>128</v>
      </c>
      <c r="D84" s="11" t="s">
        <v>123</v>
      </c>
      <c r="E84" s="6" t="s">
        <v>55</v>
      </c>
      <c r="F84" s="10">
        <v>1000</v>
      </c>
    </row>
    <row r="85" spans="1:6">
      <c r="A85" s="12">
        <v>551</v>
      </c>
      <c r="B85" s="14" t="s">
        <v>121</v>
      </c>
      <c r="C85" s="7" t="s">
        <v>129</v>
      </c>
      <c r="D85" s="11" t="s">
        <v>123</v>
      </c>
      <c r="E85" s="6" t="s">
        <v>55</v>
      </c>
      <c r="F85" s="10">
        <v>2000</v>
      </c>
    </row>
    <row r="86" spans="1:6">
      <c r="A86" s="12">
        <v>552</v>
      </c>
      <c r="B86" s="14" t="s">
        <v>121</v>
      </c>
      <c r="C86" s="7" t="s">
        <v>130</v>
      </c>
      <c r="D86" s="11" t="s">
        <v>123</v>
      </c>
      <c r="E86" s="6" t="s">
        <v>55</v>
      </c>
      <c r="F86" s="10">
        <v>1000</v>
      </c>
    </row>
    <row r="87" spans="1:6">
      <c r="A87" s="12">
        <v>553</v>
      </c>
      <c r="B87" s="14" t="s">
        <v>121</v>
      </c>
      <c r="C87" s="7" t="s">
        <v>131</v>
      </c>
      <c r="D87" s="11" t="s">
        <v>123</v>
      </c>
      <c r="E87" s="6" t="s">
        <v>55</v>
      </c>
      <c r="F87" s="10">
        <v>1000</v>
      </c>
    </row>
    <row r="88" spans="1:6">
      <c r="A88" s="12">
        <v>554</v>
      </c>
      <c r="B88" s="14" t="s">
        <v>121</v>
      </c>
      <c r="C88" s="7" t="s">
        <v>132</v>
      </c>
      <c r="D88" s="11" t="s">
        <v>123</v>
      </c>
      <c r="E88" s="6" t="s">
        <v>55</v>
      </c>
      <c r="F88" s="10">
        <v>2000</v>
      </c>
    </row>
    <row r="89" spans="1:6">
      <c r="A89" s="12">
        <v>555</v>
      </c>
      <c r="B89" s="14" t="s">
        <v>121</v>
      </c>
      <c r="C89" s="7" t="s">
        <v>133</v>
      </c>
      <c r="D89" s="11" t="s">
        <v>123</v>
      </c>
      <c r="E89" s="6" t="s">
        <v>55</v>
      </c>
      <c r="F89" s="10">
        <v>1000</v>
      </c>
    </row>
    <row r="90" spans="1:6">
      <c r="A90" s="12">
        <v>556</v>
      </c>
      <c r="B90" s="14" t="s">
        <v>121</v>
      </c>
      <c r="C90" s="7" t="s">
        <v>134</v>
      </c>
      <c r="D90" s="11" t="s">
        <v>123</v>
      </c>
      <c r="E90" s="6" t="s">
        <v>55</v>
      </c>
      <c r="F90" s="10">
        <v>1000</v>
      </c>
    </row>
    <row r="91" spans="1:6" ht="27.6">
      <c r="A91" s="12">
        <v>557</v>
      </c>
      <c r="B91" s="14" t="s">
        <v>135</v>
      </c>
      <c r="C91" s="7" t="s">
        <v>136</v>
      </c>
      <c r="D91" s="11" t="s">
        <v>137</v>
      </c>
      <c r="E91" s="6" t="s">
        <v>55</v>
      </c>
      <c r="F91" s="10">
        <v>5000</v>
      </c>
    </row>
    <row r="92" spans="1:6">
      <c r="A92" s="12">
        <v>558</v>
      </c>
      <c r="B92" s="14" t="s">
        <v>135</v>
      </c>
      <c r="C92" s="7" t="s">
        <v>138</v>
      </c>
      <c r="D92" s="11" t="s">
        <v>139</v>
      </c>
      <c r="E92" s="6" t="s">
        <v>55</v>
      </c>
      <c r="F92" s="10">
        <v>264</v>
      </c>
    </row>
    <row r="93" spans="1:6" ht="27.6">
      <c r="A93" s="12">
        <v>559</v>
      </c>
      <c r="B93" s="14" t="s">
        <v>140</v>
      </c>
      <c r="C93" s="7" t="s">
        <v>141</v>
      </c>
      <c r="D93" s="11" t="s">
        <v>142</v>
      </c>
      <c r="E93" s="6" t="s">
        <v>55</v>
      </c>
      <c r="F93" s="10">
        <v>296500</v>
      </c>
    </row>
    <row r="94" spans="1:6">
      <c r="A94" s="12">
        <v>560</v>
      </c>
      <c r="B94" s="14" t="s">
        <v>143</v>
      </c>
      <c r="C94" s="7" t="s">
        <v>144</v>
      </c>
      <c r="D94" s="11" t="s">
        <v>145</v>
      </c>
      <c r="E94" s="6" t="s">
        <v>55</v>
      </c>
      <c r="F94" s="10">
        <v>3200</v>
      </c>
    </row>
    <row r="95" spans="1:6">
      <c r="A95" s="12">
        <v>561</v>
      </c>
      <c r="B95" s="14" t="s">
        <v>146</v>
      </c>
      <c r="C95" s="7" t="s">
        <v>147</v>
      </c>
      <c r="D95" s="11" t="s">
        <v>148</v>
      </c>
      <c r="E95" s="6" t="s">
        <v>149</v>
      </c>
      <c r="F95" s="10">
        <v>21232</v>
      </c>
    </row>
    <row r="96" spans="1:6">
      <c r="A96" s="12">
        <v>562</v>
      </c>
      <c r="B96" s="14" t="s">
        <v>146</v>
      </c>
      <c r="C96" s="7" t="s">
        <v>150</v>
      </c>
      <c r="D96" s="11" t="s">
        <v>151</v>
      </c>
      <c r="E96" s="6" t="s">
        <v>55</v>
      </c>
      <c r="F96" s="10">
        <v>25920</v>
      </c>
    </row>
    <row r="97" spans="1:6" ht="41.4">
      <c r="A97" s="12">
        <v>563</v>
      </c>
      <c r="B97" s="14" t="s">
        <v>152</v>
      </c>
      <c r="C97" s="7" t="s">
        <v>153</v>
      </c>
      <c r="D97" s="11" t="s">
        <v>154</v>
      </c>
      <c r="E97" s="6" t="s">
        <v>55</v>
      </c>
      <c r="F97" s="10">
        <v>19066</v>
      </c>
    </row>
    <row r="98" spans="1:6">
      <c r="E98" s="5" t="s">
        <v>155</v>
      </c>
      <c r="F98" s="10">
        <f>SUM(F2:F97)</f>
        <v>1312462</v>
      </c>
    </row>
  </sheetData>
  <protectedRanges>
    <protectedRange sqref="D9" name="範圍1"/>
    <protectedRange sqref="D12:D14" name="範圍1_2"/>
    <protectedRange sqref="D10" name="範圍1_2_1"/>
    <protectedRange sqref="D17:D19" name="範圍1_3"/>
    <protectedRange sqref="D15:D16" name="範圍1_2_2"/>
    <protectedRange sqref="D22:D23" name="範圍1_4"/>
    <protectedRange sqref="D20:D21" name="範圍1_2_3"/>
    <protectedRange sqref="F6:F9" name="範圍1_5"/>
    <protectedRange sqref="F11:F14" name="範圍1_6"/>
    <protectedRange sqref="F10" name="範圍1_2_5"/>
    <protectedRange sqref="F16:F19" name="範圍1_7"/>
    <protectedRange sqref="F15" name="範圍1_2_6"/>
    <protectedRange sqref="F21:F23" name="範圍1_8"/>
    <protectedRange sqref="F20" name="範圍1_2_7"/>
    <protectedRange sqref="D26" name="範圍1_10"/>
    <protectedRange sqref="D25" name="範圍1_2_9"/>
  </protectedRanges>
  <phoneticPr fontId="3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35" workbookViewId="0">
      <selection activeCell="E42" sqref="E42"/>
    </sheetView>
  </sheetViews>
  <sheetFormatPr defaultRowHeight="16.2"/>
  <cols>
    <col min="2" max="2" width="10.109375" customWidth="1"/>
    <col min="3" max="3" width="30.88671875" customWidth="1"/>
    <col min="4" max="4" width="11" style="56" customWidth="1"/>
    <col min="6" max="6" width="21.21875" customWidth="1"/>
  </cols>
  <sheetData>
    <row r="1" spans="1:6">
      <c r="A1" t="s">
        <v>227</v>
      </c>
    </row>
    <row r="2" spans="1:6" s="55" customFormat="1">
      <c r="A2" s="54" t="s">
        <v>228</v>
      </c>
      <c r="B2" s="54" t="s">
        <v>229</v>
      </c>
      <c r="C2" s="54" t="s">
        <v>230</v>
      </c>
      <c r="D2" s="57" t="s">
        <v>231</v>
      </c>
      <c r="E2" s="54" t="s">
        <v>232</v>
      </c>
      <c r="F2" s="54" t="s">
        <v>233</v>
      </c>
    </row>
    <row r="3" spans="1:6">
      <c r="A3" s="53" t="s">
        <v>164</v>
      </c>
      <c r="B3" s="53" t="s">
        <v>243</v>
      </c>
      <c r="C3" s="54" t="s">
        <v>244</v>
      </c>
      <c r="D3" s="58">
        <v>10000</v>
      </c>
      <c r="E3" s="53"/>
      <c r="F3" s="53" t="s">
        <v>245</v>
      </c>
    </row>
    <row r="4" spans="1:6">
      <c r="A4" s="53" t="s">
        <v>165</v>
      </c>
      <c r="B4" s="53" t="s">
        <v>243</v>
      </c>
      <c r="C4" s="54" t="s">
        <v>246</v>
      </c>
      <c r="D4" s="58">
        <v>10000</v>
      </c>
      <c r="E4" s="53"/>
      <c r="F4" s="53" t="s">
        <v>245</v>
      </c>
    </row>
    <row r="5" spans="1:6">
      <c r="A5" s="53" t="s">
        <v>166</v>
      </c>
      <c r="B5" s="53" t="s">
        <v>243</v>
      </c>
      <c r="C5" s="54" t="s">
        <v>247</v>
      </c>
      <c r="D5" s="58">
        <v>10000</v>
      </c>
      <c r="E5" s="53"/>
      <c r="F5" s="53" t="s">
        <v>245</v>
      </c>
    </row>
    <row r="6" spans="1:6">
      <c r="A6" s="53" t="s">
        <v>167</v>
      </c>
      <c r="B6" s="53" t="s">
        <v>243</v>
      </c>
      <c r="C6" s="54" t="s">
        <v>248</v>
      </c>
      <c r="D6" s="58">
        <v>10000</v>
      </c>
      <c r="E6" s="53"/>
      <c r="F6" s="53" t="s">
        <v>245</v>
      </c>
    </row>
    <row r="7" spans="1:6">
      <c r="A7" s="53" t="s">
        <v>168</v>
      </c>
      <c r="B7" s="53" t="s">
        <v>243</v>
      </c>
      <c r="C7" s="54" t="s">
        <v>249</v>
      </c>
      <c r="D7" s="58">
        <v>10000</v>
      </c>
      <c r="E7" s="53"/>
      <c r="F7" s="53" t="s">
        <v>245</v>
      </c>
    </row>
    <row r="8" spans="1:6">
      <c r="A8" s="53" t="s">
        <v>169</v>
      </c>
      <c r="B8" s="53" t="s">
        <v>250</v>
      </c>
      <c r="C8" s="54" t="s">
        <v>251</v>
      </c>
      <c r="D8" s="58">
        <v>1200</v>
      </c>
      <c r="E8" s="53"/>
      <c r="F8" s="53" t="s">
        <v>252</v>
      </c>
    </row>
    <row r="9" spans="1:6">
      <c r="A9" s="53" t="s">
        <v>170</v>
      </c>
      <c r="B9" s="53" t="s">
        <v>253</v>
      </c>
      <c r="C9" s="54" t="s">
        <v>254</v>
      </c>
      <c r="D9" s="58">
        <v>10000</v>
      </c>
      <c r="E9" s="53"/>
      <c r="F9" s="53" t="s">
        <v>245</v>
      </c>
    </row>
    <row r="10" spans="1:6">
      <c r="A10" s="53" t="s">
        <v>171</v>
      </c>
      <c r="B10" s="53" t="s">
        <v>253</v>
      </c>
      <c r="C10" s="54" t="s">
        <v>255</v>
      </c>
      <c r="D10" s="58">
        <v>1000</v>
      </c>
      <c r="E10" s="53"/>
      <c r="F10" s="53" t="s">
        <v>245</v>
      </c>
    </row>
    <row r="11" spans="1:6">
      <c r="A11" s="53" t="s">
        <v>234</v>
      </c>
      <c r="B11" s="53"/>
      <c r="C11" s="54" t="s">
        <v>235</v>
      </c>
      <c r="D11" s="58"/>
      <c r="E11" s="53"/>
      <c r="F11" s="53"/>
    </row>
    <row r="12" spans="1:6">
      <c r="A12" s="53" t="s">
        <v>236</v>
      </c>
      <c r="B12" s="53" t="s">
        <v>221</v>
      </c>
      <c r="C12" s="54" t="s">
        <v>222</v>
      </c>
      <c r="D12" s="58">
        <v>260000</v>
      </c>
      <c r="E12" s="53"/>
      <c r="F12" s="53" t="s">
        <v>223</v>
      </c>
    </row>
    <row r="13" spans="1:6">
      <c r="A13" s="53" t="s">
        <v>224</v>
      </c>
      <c r="B13" s="53" t="s">
        <v>221</v>
      </c>
      <c r="C13" s="54" t="s">
        <v>225</v>
      </c>
      <c r="D13" s="58">
        <v>59000</v>
      </c>
      <c r="E13" s="53"/>
      <c r="F13" s="53" t="s">
        <v>223</v>
      </c>
    </row>
    <row r="14" spans="1:6">
      <c r="A14" s="53" t="s">
        <v>172</v>
      </c>
      <c r="B14" s="53" t="s">
        <v>256</v>
      </c>
      <c r="C14" s="54" t="s">
        <v>257</v>
      </c>
      <c r="D14" s="58">
        <v>6000</v>
      </c>
      <c r="E14" s="53"/>
      <c r="F14" s="53" t="s">
        <v>245</v>
      </c>
    </row>
    <row r="15" spans="1:6">
      <c r="A15" s="53" t="s">
        <v>173</v>
      </c>
      <c r="B15" s="53" t="s">
        <v>258</v>
      </c>
      <c r="C15" s="54" t="s">
        <v>259</v>
      </c>
      <c r="D15" s="58">
        <v>30000</v>
      </c>
      <c r="E15" s="53"/>
      <c r="F15" s="53" t="s">
        <v>245</v>
      </c>
    </row>
    <row r="16" spans="1:6">
      <c r="A16" s="53" t="s">
        <v>174</v>
      </c>
      <c r="B16" s="53" t="s">
        <v>260</v>
      </c>
      <c r="C16" s="54" t="s">
        <v>261</v>
      </c>
      <c r="D16" s="58">
        <v>500</v>
      </c>
      <c r="E16" s="53"/>
      <c r="F16" s="53" t="s">
        <v>245</v>
      </c>
    </row>
    <row r="17" spans="1:6">
      <c r="A17" s="53" t="s">
        <v>175</v>
      </c>
      <c r="B17" s="53" t="s">
        <v>262</v>
      </c>
      <c r="C17" s="54" t="s">
        <v>263</v>
      </c>
      <c r="D17" s="58">
        <v>12000</v>
      </c>
      <c r="E17" s="53"/>
      <c r="F17" s="53" t="s">
        <v>245</v>
      </c>
    </row>
    <row r="18" spans="1:6">
      <c r="A18" s="53" t="s">
        <v>176</v>
      </c>
      <c r="B18" s="53" t="s">
        <v>262</v>
      </c>
      <c r="C18" s="54" t="s">
        <v>264</v>
      </c>
      <c r="D18" s="58">
        <v>10000</v>
      </c>
      <c r="E18" s="53"/>
      <c r="F18" s="53" t="s">
        <v>245</v>
      </c>
    </row>
    <row r="19" spans="1:6">
      <c r="A19" s="53" t="s">
        <v>177</v>
      </c>
      <c r="B19" s="53" t="s">
        <v>262</v>
      </c>
      <c r="C19" s="54" t="s">
        <v>265</v>
      </c>
      <c r="D19" s="58">
        <v>12000</v>
      </c>
      <c r="E19" s="53"/>
      <c r="F19" s="53" t="s">
        <v>245</v>
      </c>
    </row>
    <row r="20" spans="1:6">
      <c r="A20" s="53" t="s">
        <v>178</v>
      </c>
      <c r="B20" s="53" t="s">
        <v>262</v>
      </c>
      <c r="C20" s="54" t="s">
        <v>266</v>
      </c>
      <c r="D20" s="58">
        <v>1000</v>
      </c>
      <c r="E20" s="53"/>
      <c r="F20" s="53" t="s">
        <v>245</v>
      </c>
    </row>
    <row r="21" spans="1:6">
      <c r="A21" s="53" t="s">
        <v>179</v>
      </c>
      <c r="B21" s="53" t="s">
        <v>262</v>
      </c>
      <c r="C21" s="54" t="s">
        <v>267</v>
      </c>
      <c r="D21" s="58">
        <v>1000</v>
      </c>
      <c r="E21" s="53"/>
      <c r="F21" s="53" t="s">
        <v>245</v>
      </c>
    </row>
    <row r="22" spans="1:6">
      <c r="A22" s="53" t="s">
        <v>180</v>
      </c>
      <c r="B22" s="53" t="s">
        <v>262</v>
      </c>
      <c r="C22" s="54" t="s">
        <v>268</v>
      </c>
      <c r="D22" s="58">
        <v>1894</v>
      </c>
      <c r="E22" s="53"/>
      <c r="F22" s="53" t="s">
        <v>245</v>
      </c>
    </row>
    <row r="23" spans="1:6">
      <c r="A23" s="53" t="s">
        <v>181</v>
      </c>
      <c r="B23" s="53" t="s">
        <v>262</v>
      </c>
      <c r="C23" s="54" t="s">
        <v>269</v>
      </c>
      <c r="D23" s="58">
        <v>1000</v>
      </c>
      <c r="E23" s="53"/>
      <c r="F23" s="53" t="s">
        <v>245</v>
      </c>
    </row>
    <row r="24" spans="1:6">
      <c r="A24" s="53" t="s">
        <v>182</v>
      </c>
      <c r="B24" s="53" t="s">
        <v>262</v>
      </c>
      <c r="C24" s="54" t="s">
        <v>270</v>
      </c>
      <c r="D24" s="58">
        <v>1000</v>
      </c>
      <c r="E24" s="53"/>
      <c r="F24" s="53" t="s">
        <v>245</v>
      </c>
    </row>
    <row r="25" spans="1:6">
      <c r="A25" s="53" t="s">
        <v>183</v>
      </c>
      <c r="B25" s="53" t="s">
        <v>262</v>
      </c>
      <c r="C25" s="54" t="s">
        <v>271</v>
      </c>
      <c r="D25" s="58">
        <v>1000</v>
      </c>
      <c r="E25" s="53"/>
      <c r="F25" s="53" t="s">
        <v>245</v>
      </c>
    </row>
    <row r="26" spans="1:6">
      <c r="A26" s="53" t="s">
        <v>184</v>
      </c>
      <c r="B26" s="53" t="s">
        <v>262</v>
      </c>
      <c r="C26" s="54" t="s">
        <v>272</v>
      </c>
      <c r="D26" s="58">
        <v>1000</v>
      </c>
      <c r="E26" s="53"/>
      <c r="F26" s="53" t="s">
        <v>245</v>
      </c>
    </row>
    <row r="27" spans="1:6">
      <c r="A27" s="53" t="s">
        <v>185</v>
      </c>
      <c r="B27" s="53" t="s">
        <v>262</v>
      </c>
      <c r="C27" s="54" t="s">
        <v>273</v>
      </c>
      <c r="D27" s="58">
        <v>1000</v>
      </c>
      <c r="E27" s="53"/>
      <c r="F27" s="53" t="s">
        <v>245</v>
      </c>
    </row>
    <row r="28" spans="1:6">
      <c r="A28" s="53" t="s">
        <v>186</v>
      </c>
      <c r="B28" s="53" t="s">
        <v>262</v>
      </c>
      <c r="C28" s="54" t="s">
        <v>274</v>
      </c>
      <c r="D28" s="58">
        <v>1000</v>
      </c>
      <c r="E28" s="53"/>
      <c r="F28" s="53" t="s">
        <v>245</v>
      </c>
    </row>
    <row r="29" spans="1:6">
      <c r="A29" s="53" t="s">
        <v>187</v>
      </c>
      <c r="B29" s="53" t="s">
        <v>262</v>
      </c>
      <c r="C29" s="54" t="s">
        <v>275</v>
      </c>
      <c r="D29" s="58">
        <v>1000</v>
      </c>
      <c r="E29" s="53"/>
      <c r="F29" s="53" t="s">
        <v>245</v>
      </c>
    </row>
    <row r="30" spans="1:6">
      <c r="A30" s="53" t="s">
        <v>188</v>
      </c>
      <c r="B30" s="53" t="s">
        <v>262</v>
      </c>
      <c r="C30" s="54" t="s">
        <v>276</v>
      </c>
      <c r="D30" s="58">
        <v>1000</v>
      </c>
      <c r="E30" s="53"/>
      <c r="F30" s="53" t="s">
        <v>245</v>
      </c>
    </row>
    <row r="31" spans="1:6">
      <c r="A31" s="53" t="s">
        <v>189</v>
      </c>
      <c r="B31" s="53" t="s">
        <v>262</v>
      </c>
      <c r="C31" s="54" t="s">
        <v>277</v>
      </c>
      <c r="D31" s="58">
        <v>1000</v>
      </c>
      <c r="E31" s="53"/>
      <c r="F31" s="53" t="s">
        <v>245</v>
      </c>
    </row>
    <row r="32" spans="1:6">
      <c r="A32" s="53" t="s">
        <v>190</v>
      </c>
      <c r="B32" s="53" t="s">
        <v>262</v>
      </c>
      <c r="C32" s="54" t="s">
        <v>278</v>
      </c>
      <c r="D32" s="58">
        <v>1000</v>
      </c>
      <c r="E32" s="53"/>
      <c r="F32" s="53" t="s">
        <v>245</v>
      </c>
    </row>
    <row r="33" spans="1:6">
      <c r="A33" s="53" t="s">
        <v>191</v>
      </c>
      <c r="B33" s="53" t="s">
        <v>262</v>
      </c>
      <c r="C33" s="54" t="s">
        <v>279</v>
      </c>
      <c r="D33" s="58">
        <v>1000</v>
      </c>
      <c r="E33" s="53"/>
      <c r="F33" s="53" t="s">
        <v>245</v>
      </c>
    </row>
    <row r="34" spans="1:6">
      <c r="A34" s="53" t="s">
        <v>192</v>
      </c>
      <c r="B34" s="53" t="s">
        <v>262</v>
      </c>
      <c r="C34" s="54" t="s">
        <v>280</v>
      </c>
      <c r="D34" s="58">
        <v>1000</v>
      </c>
      <c r="E34" s="53"/>
      <c r="F34" s="53" t="s">
        <v>245</v>
      </c>
    </row>
    <row r="35" spans="1:6">
      <c r="A35" s="53" t="s">
        <v>193</v>
      </c>
      <c r="B35" s="53" t="s">
        <v>262</v>
      </c>
      <c r="C35" s="54" t="s">
        <v>281</v>
      </c>
      <c r="D35" s="58">
        <v>1000</v>
      </c>
      <c r="E35" s="53"/>
      <c r="F35" s="53" t="s">
        <v>245</v>
      </c>
    </row>
    <row r="36" spans="1:6">
      <c r="A36" s="53" t="s">
        <v>194</v>
      </c>
      <c r="B36" s="53" t="s">
        <v>282</v>
      </c>
      <c r="C36" s="54" t="s">
        <v>283</v>
      </c>
      <c r="D36" s="58">
        <v>60000</v>
      </c>
      <c r="E36" s="53"/>
      <c r="F36" s="53" t="s">
        <v>245</v>
      </c>
    </row>
    <row r="37" spans="1:6">
      <c r="A37" s="53" t="s">
        <v>195</v>
      </c>
      <c r="B37" s="53" t="s">
        <v>282</v>
      </c>
      <c r="C37" s="54" t="s">
        <v>284</v>
      </c>
      <c r="D37" s="58">
        <v>5000</v>
      </c>
      <c r="E37" s="53"/>
      <c r="F37" s="53" t="s">
        <v>245</v>
      </c>
    </row>
    <row r="38" spans="1:6">
      <c r="A38" s="53" t="s">
        <v>196</v>
      </c>
      <c r="B38" s="53" t="s">
        <v>285</v>
      </c>
      <c r="C38" s="54" t="s">
        <v>286</v>
      </c>
      <c r="D38" s="58">
        <v>20000</v>
      </c>
      <c r="E38" s="53"/>
      <c r="F38" s="53" t="s">
        <v>245</v>
      </c>
    </row>
    <row r="39" spans="1:6">
      <c r="A39" s="53" t="s">
        <v>197</v>
      </c>
      <c r="B39" s="53" t="s">
        <v>287</v>
      </c>
      <c r="C39" s="54" t="s">
        <v>288</v>
      </c>
      <c r="D39" s="58">
        <v>303500</v>
      </c>
      <c r="E39" s="53"/>
      <c r="F39" s="53" t="s">
        <v>245</v>
      </c>
    </row>
    <row r="40" spans="1:6">
      <c r="A40" s="53" t="s">
        <v>237</v>
      </c>
      <c r="B40" s="53"/>
      <c r="C40" s="54" t="s">
        <v>235</v>
      </c>
      <c r="D40" s="58"/>
      <c r="E40" s="53"/>
      <c r="F40" s="53"/>
    </row>
    <row r="41" spans="1:6">
      <c r="A41" s="53" t="s">
        <v>198</v>
      </c>
      <c r="B41" s="53" t="s">
        <v>287</v>
      </c>
      <c r="C41" s="54" t="s">
        <v>289</v>
      </c>
      <c r="D41" s="58">
        <v>3000</v>
      </c>
      <c r="E41" s="53"/>
      <c r="F41" s="53" t="s">
        <v>245</v>
      </c>
    </row>
    <row r="42" spans="1:6">
      <c r="A42" s="53" t="s">
        <v>238</v>
      </c>
      <c r="B42" s="53" t="s">
        <v>290</v>
      </c>
      <c r="C42" s="54" t="s">
        <v>261</v>
      </c>
      <c r="D42" s="58">
        <v>500</v>
      </c>
      <c r="E42" s="53"/>
      <c r="F42" s="53" t="s">
        <v>245</v>
      </c>
    </row>
    <row r="43" spans="1:6">
      <c r="A43" s="53" t="s">
        <v>239</v>
      </c>
      <c r="B43" s="53" t="s">
        <v>240</v>
      </c>
      <c r="C43" s="53" t="s">
        <v>241</v>
      </c>
      <c r="D43" s="58">
        <v>50286</v>
      </c>
      <c r="E43" s="53"/>
      <c r="F43" s="54" t="s">
        <v>226</v>
      </c>
    </row>
    <row r="44" spans="1:6">
      <c r="C44" t="s">
        <v>242</v>
      </c>
      <c r="D44" s="56">
        <v>910880</v>
      </c>
    </row>
  </sheetData>
  <phoneticPr fontId="4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報告表(半年報)</vt:lpstr>
      <vt:lpstr>彙報表(半年報)</vt:lpstr>
      <vt:lpstr>捐物105_7_12</vt:lpstr>
      <vt:lpstr>捐款105_7_12</vt:lpstr>
      <vt:lpstr>捐物105_7_12!Print_Area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2017-02-22T03:29:48Z</cp:lastPrinted>
  <dcterms:created xsi:type="dcterms:W3CDTF">2017-02-17T02:25:55Z</dcterms:created>
  <dcterms:modified xsi:type="dcterms:W3CDTF">2017-02-22T03:48:49Z</dcterms:modified>
</cp:coreProperties>
</file>